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roups\Shared\SAM AND MISSY OGB INVOICING\OGB Invoicing Section\2025 New Process\NON LAGOV SAMPLE\"/>
    </mc:Choice>
  </mc:AlternateContent>
  <bookViews>
    <workbookView xWindow="0" yWindow="0" windowWidth="19140" windowHeight="4935"/>
  </bookViews>
  <sheets>
    <sheet name="OGB Invoice Statement" sheetId="1" r:id="rId1"/>
    <sheet name="HSA Contribution" sheetId="2" r:id="rId2"/>
    <sheet name="Agency Wire Instructions" sheetId="4" r:id="rId3"/>
    <sheet name="OGB Adjustment Worksheet" sheetId="5" state="hidden" r:id="rId4"/>
    <sheet name="Instructions" sheetId="6" r:id="rId5"/>
  </sheets>
  <externalReferences>
    <externalReference r:id="rId6"/>
    <externalReference r:id="rId7"/>
  </externalReferences>
  <definedNames>
    <definedName name="_OCH1" localSheetId="3">#REF!</definedName>
    <definedName name="_OCH1">#REF!</definedName>
    <definedName name="_OCH2" localSheetId="3">#REF!</definedName>
    <definedName name="_OCH2">#REF!</definedName>
    <definedName name="_OCH3" localSheetId="3">#REF!</definedName>
    <definedName name="_OCH3">#REF!</definedName>
    <definedName name="ColumnTitle1">'OGB Invoice Statement'!$B$8</definedName>
    <definedName name="ColumnTitleRegion1..B6.1">'OGB Invoice Statement'!$B$1</definedName>
    <definedName name="ColumnTitleRegion2..B13.1">'OGB Invoice Statement'!#REF!</definedName>
    <definedName name="_xlnm.Print_Titles" localSheetId="3">'OGB Adjustment Worksheet'!$1:$10</definedName>
    <definedName name="_xlnm.Print_Titles" localSheetId="0">'OGB Invoice Statement'!$8:$8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F23" i="1" l="1"/>
  <c r="F9" i="1"/>
  <c r="I5" i="5" l="1"/>
  <c r="M53" i="5"/>
  <c r="L53" i="5"/>
  <c r="K53" i="5"/>
  <c r="J53" i="5"/>
  <c r="I53" i="5"/>
  <c r="H53" i="5"/>
  <c r="G53" i="5"/>
  <c r="F22" i="1" s="1"/>
  <c r="I3" i="5"/>
  <c r="F17" i="1" l="1"/>
  <c r="F18" i="1"/>
  <c r="F19" i="1"/>
  <c r="F10" i="1" l="1"/>
  <c r="F11" i="1"/>
  <c r="F12" i="1"/>
  <c r="F13" i="1"/>
  <c r="F14" i="1"/>
  <c r="F15" i="1"/>
  <c r="F16" i="1"/>
  <c r="F20" i="1"/>
  <c r="F21" i="1"/>
  <c r="F24" i="1" l="1"/>
</calcChain>
</file>

<file path=xl/comments1.xml><?xml version="1.0" encoding="utf-8"?>
<comments xmlns="http://schemas.openxmlformats.org/spreadsheetml/2006/main">
  <authors>
    <author>Lakeisha Ard</author>
  </authors>
  <commentList>
    <comment ref="D8" authorId="0" shapeId="0">
      <text>
        <r>
          <rPr>
            <b/>
            <sz val="9"/>
            <color indexed="81"/>
            <rFont val="Tahoma"/>
            <family val="2"/>
          </rPr>
          <t>Lakeisha Ard:</t>
        </r>
        <r>
          <rPr>
            <sz val="9"/>
            <color indexed="81"/>
            <rFont val="Tahoma"/>
            <family val="2"/>
          </rPr>
          <t xml:space="preserve">
Opposite of Total Billed HSA on Invoice
</t>
        </r>
      </text>
    </comment>
  </commentList>
</comments>
</file>

<file path=xl/sharedStrings.xml><?xml version="1.0" encoding="utf-8"?>
<sst xmlns="http://schemas.openxmlformats.org/spreadsheetml/2006/main" count="147" uniqueCount="141">
  <si>
    <t>Invoice Date</t>
  </si>
  <si>
    <t xml:space="preserve">Invoicing Accountant Contact Information: </t>
  </si>
  <si>
    <t>DESCRIPTION</t>
  </si>
  <si>
    <t>BILLED AMOUNT</t>
  </si>
  <si>
    <t xml:space="preserve">REMIT TOTAL </t>
  </si>
  <si>
    <t>Thank you for your business!</t>
  </si>
  <si>
    <t>(+/-) HSA</t>
  </si>
  <si>
    <t>(-) ACH DEDUCTIONS</t>
  </si>
  <si>
    <t>Agency #</t>
  </si>
  <si>
    <t>Member Share Amt</t>
  </si>
  <si>
    <t>State Share Amt</t>
  </si>
  <si>
    <t>Last Name</t>
  </si>
  <si>
    <t>First Name</t>
  </si>
  <si>
    <t>Social Security #</t>
  </si>
  <si>
    <t>Health Savings Account Contribution Report</t>
  </si>
  <si>
    <t>HSA Contribution</t>
  </si>
  <si>
    <t>OFSS-OGB.Invoicing@la.gov</t>
  </si>
  <si>
    <t>00-99 Sections of BILL Invoice &amp; Adjustment Details</t>
  </si>
  <si>
    <t>R96 Adjustment Details (STATE SHARE ONLY)</t>
  </si>
  <si>
    <t>R97 Adjustment Details (STATE SHARE ONLY)</t>
  </si>
  <si>
    <t>R98 Adjustment Details (STATE SHARE ONLY)</t>
  </si>
  <si>
    <t>R96SV Adjustment Details (STATE SHARE ONLY)</t>
  </si>
  <si>
    <t>R98SV Adjustment Details (STATE SHARE ONLY)</t>
  </si>
  <si>
    <t>R97SV Adjustment Details (STATE SHARE ONLY)</t>
  </si>
  <si>
    <t>STATEMENT</t>
  </si>
  <si>
    <t>AMOUNT DUE</t>
  </si>
  <si>
    <t>Electronic Funds Transfer Procedures</t>
  </si>
  <si>
    <t>The Office of Group Benefits is pleased to offer our vendors the option to remit payments to us electronically.  Instructions are listed below:</t>
  </si>
  <si>
    <t>ACH payments should be sent using the following bank account information:</t>
  </si>
  <si>
    <t>JP Morgan Chase</t>
  </si>
  <si>
    <t>Routing# 065400137</t>
  </si>
  <si>
    <t>Account# 789611878 (AGENCY PREMIUMS)</t>
  </si>
  <si>
    <t xml:space="preserve">                           836583674 (FLEXIBLE BENEFITS)</t>
  </si>
  <si>
    <t>If possible, an entry should be made in the Descriptor Field of the transfer indicating the agency number and month the payment is for. Flexible Benefits payments should also be identified as FSA (please use correct account for FSA payments).  Two separate payments need to be made into correct accounts numbers, if paying premiums use acct#789611878 and if paying FSA use acct#836583674.</t>
  </si>
  <si>
    <t xml:space="preserve"> </t>
  </si>
  <si>
    <t>The agency wiring the funds should send an email indicating the date, amount of the transfer and their agency number to the Invoicing representative who handles their agency and to DepositGroup@LA.GOV.  This one deposit group address includes the following contacts:</t>
  </si>
  <si>
    <t>Agency Premium Desk – Marianne Bordelon (Marianne.Bordelon@LA.gov)</t>
  </si>
  <si>
    <t>Flexible Spending Desk - Marianne Bordelon (Marianne.Bordelon@LA.gov)</t>
  </si>
  <si>
    <r>
      <t xml:space="preserve">Agencies making FSA payments needs to send a breakdown of FSA Medical, Dependent Care and Administrative Fees via email to </t>
    </r>
    <r>
      <rPr>
        <b/>
        <sz val="13"/>
        <rFont val="Tahoma"/>
        <family val="2"/>
      </rPr>
      <t xml:space="preserve">DepositGroup@LA.GOV and FlexibleBenefitsGroup@LA.GOV.  </t>
    </r>
  </si>
  <si>
    <t xml:space="preserve">For Non-Lagov agencies, please submit a wire or check in the amount due on this statement. </t>
  </si>
  <si>
    <t>R97SV Section of Invoice (STATE SHARE ONLY)</t>
  </si>
  <si>
    <t>R97 Section of Invoice (STATE SHARE ONLY)</t>
  </si>
  <si>
    <t>R96SV Section of Invoice (STATE SHARE ONLY)</t>
  </si>
  <si>
    <t>R96 Section of Invoice (STATE SHARE ONLY)</t>
  </si>
  <si>
    <t>R98 Section of Invoice (STATE SHARE ONLY)</t>
  </si>
  <si>
    <t>R98SV Section of Invoice (STATE SHARE ONLY)</t>
  </si>
  <si>
    <t>Non-LaGov Agency Number</t>
  </si>
  <si>
    <t>PAYMENTS</t>
  </si>
  <si>
    <t>CHECK/WIRE/Z8 #</t>
  </si>
  <si>
    <t>AMOUNT</t>
  </si>
  <si>
    <t>INVOICE WORKSHEET</t>
  </si>
  <si>
    <t xml:space="preserve">AGENCY:                    </t>
  </si>
  <si>
    <t xml:space="preserve">MONTH:                       </t>
  </si>
  <si>
    <t>EMR</t>
  </si>
  <si>
    <t>SS#</t>
  </si>
  <si>
    <t>NAME</t>
  </si>
  <si>
    <t>LOC</t>
  </si>
  <si>
    <t>RECON</t>
  </si>
  <si>
    <t>OVER/</t>
  </si>
  <si>
    <t xml:space="preserve">Premium </t>
  </si>
  <si>
    <t>Prior/Current</t>
  </si>
  <si>
    <t>Adj Details</t>
  </si>
  <si>
    <t>PAYMENTS/</t>
  </si>
  <si>
    <t>OGB</t>
  </si>
  <si>
    <t>MEMBER</t>
  </si>
  <si>
    <t>AGENCY</t>
  </si>
  <si>
    <t>COMMENTS</t>
  </si>
  <si>
    <t>MONTH</t>
  </si>
  <si>
    <t>UNDER</t>
  </si>
  <si>
    <t>Type</t>
  </si>
  <si>
    <t>Adjustments</t>
  </si>
  <si>
    <t>(Opposite)</t>
  </si>
  <si>
    <t>CREDITS/CLEAR</t>
  </si>
  <si>
    <t>OBLIGATION</t>
  </si>
  <si>
    <t>SHARE</t>
  </si>
  <si>
    <t>(+/-)</t>
  </si>
  <si>
    <t>VERIFIED</t>
  </si>
  <si>
    <t xml:space="preserve">PM SH </t>
  </si>
  <si>
    <t>ST SH</t>
  </si>
  <si>
    <t>PM SH</t>
  </si>
  <si>
    <t>TOTALS</t>
  </si>
  <si>
    <r>
      <t xml:space="preserve">State of Louisiana                                                                        Office of Group Benefits                                                                 </t>
    </r>
    <r>
      <rPr>
        <sz val="11"/>
        <rFont val="Century Gothic"/>
        <family val="2"/>
      </rPr>
      <t>1201 N. Third Street                                                                                                                             Suite G-159                                                                                                                                           Baton Rouge, LA  70802                                                                                                            Phone 1-800-272-8451                                                                                         Info.groupbenefits.org</t>
    </r>
  </si>
  <si>
    <t>Step 1</t>
  </si>
  <si>
    <t xml:space="preserve">Open Bill invoice and go to the last page. </t>
  </si>
  <si>
    <t>In Billed amount column for 00-99, enter the Adjusted Total</t>
  </si>
  <si>
    <t>Enter HSA Totals (member and state share) amounts in the (+/-) HSA column</t>
  </si>
  <si>
    <t xml:space="preserve">Enter HSA amounts as they appear on the invoice. </t>
  </si>
  <si>
    <t>Step 2</t>
  </si>
  <si>
    <t>Step 3</t>
  </si>
  <si>
    <t xml:space="preserve">Enter ACH amount as it appears on the report. </t>
  </si>
  <si>
    <t>In (-) ACH Deductions column for 00-99 row, enter the Grand Total of ACH Report</t>
  </si>
  <si>
    <t xml:space="preserve">In Billed amount column for R96 row, enter the Agency Total for the State Contribution column ONLY. This can be found by going to the last page of the Current Month Information section of R96 Invoice. </t>
  </si>
  <si>
    <t>Step 4</t>
  </si>
  <si>
    <t>IF there are Adjustment Details, they will be titled "Adjustment Details" and will appear on the same invoice but after the R96 Current Month Information Section.</t>
  </si>
  <si>
    <t xml:space="preserve">In Billed amount column for R96 Adjustment Details row, enter the Agency Total for the State Contribution column ONLY. This can be found by going to the last page of the Adjustment Details section of R96 Invoice. </t>
  </si>
  <si>
    <t>Step 5</t>
  </si>
  <si>
    <t>Step 6</t>
  </si>
  <si>
    <t>Step 7</t>
  </si>
  <si>
    <t>Step 8</t>
  </si>
  <si>
    <t>Step 9</t>
  </si>
  <si>
    <t>Step 10</t>
  </si>
  <si>
    <t>Step 11</t>
  </si>
  <si>
    <t>Step 12</t>
  </si>
  <si>
    <t>Step 13</t>
  </si>
  <si>
    <t>Step 14</t>
  </si>
  <si>
    <t xml:space="preserve">In Billed amount column for R96SV row, enter the Agency Total for the State Contribution column ONLY. This can be found by going to the last page of the Current Month Information section of R96SV Invoice. </t>
  </si>
  <si>
    <t>IF there are Adjustment Details, they will be titled "Adjustment Details" and will appear on the same invoice but after the R96SV Current Month Information Section.</t>
  </si>
  <si>
    <t xml:space="preserve">In Billed amount column for R96SV Adjustment Details row, enter the Agency Total for the State Contribution column ONLY. This can be found by going to the last page of the Adjustment Details section of R96SV Invoice. </t>
  </si>
  <si>
    <t xml:space="preserve">In Billed amount column for R97 row, enter the Agency Total for the State Contribution column ONLY. This can be found by going to the last page of the Current Month Information section of R97 Invoice. </t>
  </si>
  <si>
    <t>IF there are Adjustment Details, they will be titled "Adjustment Details" and will appear on the same invoice but after the R97 Current Month Information Section.</t>
  </si>
  <si>
    <t xml:space="preserve">In Billed amount column for R97 Adjustment Details row, enter the Agency Total for the State Contribution column ONLY. This can be found by going to the last page of the Adjustment Details section of R97 Invoice. </t>
  </si>
  <si>
    <t xml:space="preserve">In Billed amount column for R97SV row, enter the Agency Total for the State Contribution column ONLY. This can be found by going to the last page of the Current Month Information section of R97SV Invoice. </t>
  </si>
  <si>
    <t>IF there are Adjustment Details, they will be titled "Adjustment Details" and will appear on the same invoice but after the R97SV Current Month Information Section.</t>
  </si>
  <si>
    <t xml:space="preserve">In Billed amount column for R97SV Adjustment Details row, enter the Agency Total for the State Contribution column ONLY. This can be found by going to the last page of the Adjustment Details section of R97SV Invoice. </t>
  </si>
  <si>
    <t xml:space="preserve">In Billed amount column for R98 row, enter the Agency Total for the State Contribution column ONLY. This can be found by going to the last page of the Current Month Information section of R98 Invoice. </t>
  </si>
  <si>
    <t>IF there are Adjustment Details, they will be titled "Adjustment Details" and will appear on the same invoice but after the R98 Current Month Information Section.</t>
  </si>
  <si>
    <t xml:space="preserve">In Billed amount column for R98 Adjustment Details row, enter the Agency Total for the State Contribution column ONLY. This can be found by going to the last page of the Adjustment Details section of R98 Invoice. </t>
  </si>
  <si>
    <t xml:space="preserve">In Billed amount column for R98SV row, enter the Agency Total for the State Contribution column ONLY. This can be found by going to the last page of the Current Month Information section of R98SV Invoice. </t>
  </si>
  <si>
    <t>IF there are Adjustment Details, they will be titled "Adjustment Details" and will appear on the same invoice but after the R98SV Current Month Information Section.</t>
  </si>
  <si>
    <t xml:space="preserve">In Billed amount column for R98SV Adjustment Details row, enter the Agency Total for the State Contribution column ONLY. This can be found by going to the last page of the Adjustment Details section of R98SV Invoice. </t>
  </si>
  <si>
    <t>Step 15</t>
  </si>
  <si>
    <r>
      <t>Go to the HSA Contribution tab on the Excel Workbook and complete the Report based off of what funds will need to be sent to Health Equity.</t>
    </r>
    <r>
      <rPr>
        <sz val="10"/>
        <color rgb="FFFF0000"/>
        <rFont val="Arial"/>
        <family val="2"/>
      </rPr>
      <t xml:space="preserve"> </t>
    </r>
    <r>
      <rPr>
        <b/>
        <sz val="10"/>
        <color rgb="FFFF0000"/>
        <rFont val="Arial"/>
        <family val="2"/>
      </rPr>
      <t xml:space="preserve"> </t>
    </r>
  </si>
  <si>
    <t>If a member is not on Contribution Report funds will not be sent. This report should match your Payroll.</t>
  </si>
  <si>
    <t>OGB IN-HOUSE ADJ (OGB USE ONLY)</t>
  </si>
  <si>
    <t xml:space="preserve">Optional </t>
  </si>
  <si>
    <t xml:space="preserve">Payment Box </t>
  </si>
  <si>
    <t xml:space="preserve">Use the Payment Box, located below the statement, to list out the payments being submitted to OGB. These payments must match the amount on the statement. </t>
  </si>
  <si>
    <t>STATEMENT INSTRUCTIONS</t>
  </si>
  <si>
    <t xml:space="preserve">All Invoices and Deduction Reports are located on the OGB Secured Website under Miscellaneous Documents. </t>
  </si>
  <si>
    <t>Open the R96 Invoice, R96-[Agency Number]-[Month]-[Year].</t>
  </si>
  <si>
    <t>Open the R96SV Invoice, R96SV-[Agency Number]-[Month]-[Year].</t>
  </si>
  <si>
    <t>Open the R97 Invoice, R97-[Agency Number]-[Month]-[Year].</t>
  </si>
  <si>
    <t>Open the R97SV Invoice, R97SV-[Agency Number]-[Month]-[Year].</t>
  </si>
  <si>
    <t>Open the R98 Invoice, R98-[Agency Number]-[Month]-[Year].</t>
  </si>
  <si>
    <t>Open the R98SV Invoice, R98SV-[Agency Number]-[Month]-[Year].</t>
  </si>
  <si>
    <t>EMR PAYMENTS/CREDITS</t>
  </si>
  <si>
    <t xml:space="preserve">REMINDERS FOR THE ITEMS TO CLEAR THE EMR: </t>
  </si>
  <si>
    <t>STATEMENT TOTAL</t>
  </si>
  <si>
    <t xml:space="preserve">REMIT TOTAL + EMR TOTAL = STATEMENT TOTAL </t>
  </si>
  <si>
    <t>EMR TOTAL</t>
  </si>
  <si>
    <t xml:space="preserve">AGENCY MUST PROVIDE THE ACCOUNTANT WITH AN ITEM LIST FROM THE CURRENT EMR. THE LIST TOTAL MUST MATCH THE EMR TOTAL; OTHERWISE, AN AGENCY ERROR LINE EQUAL TO THE EMR TOTAL ON THE STATEMENT WILL BE ADDED TO THE NEXT EMR.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</si>
</sst>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8" formatCode="&quot;$&quot;#,##0.00_);[Red]\(&quot;$&quot;#,##0.00\)"/>
    <numFmt numFmtId="44" formatCode="_(&quot;$&quot;* #,##0.00_);_(&quot;$&quot;* \(#,##0.00\);_(&quot;$&quot;* &quot;-&quot;??_);_(@_)"/>
    <numFmt numFmtId="164" formatCode="[$-409]mmmm\ d\,\ yyyy;@"/>
    <numFmt numFmtId="165" formatCode="000\-00\-0000"/>
    <numFmt numFmtId="166" formatCode="&quot;$&quot;#,##0.00"/>
    <numFmt numFmtId="167" formatCode="0.00_);\(0.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1"/>
      <scheme val="minor"/>
    </font>
    <font>
      <b/>
      <sz val="14"/>
      <color rgb="FF0070C0"/>
      <name val="Century Gothic"/>
      <family val="2"/>
    </font>
    <font>
      <sz val="11"/>
      <name val="Century Gothic"/>
      <family val="2"/>
    </font>
    <font>
      <b/>
      <sz val="22"/>
      <color rgb="FF0070C0"/>
      <name val="Century Gothic"/>
      <family val="2"/>
    </font>
    <font>
      <b/>
      <sz val="11"/>
      <color rgb="FF0070C0"/>
      <name val="Century Gothic"/>
      <family val="2"/>
    </font>
    <font>
      <b/>
      <sz val="16"/>
      <name val="Calibri"/>
      <family val="2"/>
      <scheme val="minor"/>
    </font>
    <font>
      <sz val="10"/>
      <name val="Arial"/>
      <family val="2"/>
    </font>
    <font>
      <sz val="11"/>
      <name val="Calibri"/>
      <family val="2"/>
      <scheme val="minor"/>
    </font>
    <font>
      <sz val="9"/>
      <color indexed="81"/>
      <name val="Tahoma"/>
      <family val="2"/>
    </font>
    <font>
      <b/>
      <sz val="9"/>
      <color indexed="81"/>
      <name val="Tahoma"/>
      <family val="2"/>
    </font>
    <font>
      <b/>
      <sz val="18"/>
      <color theme="1"/>
      <name val="Calibri"/>
      <family val="2"/>
      <scheme val="minor"/>
    </font>
    <font>
      <b/>
      <sz val="16"/>
      <name val="Tahoma"/>
      <family val="2"/>
    </font>
    <font>
      <sz val="14"/>
      <name val="Tahoma"/>
      <family val="2"/>
    </font>
    <font>
      <sz val="13"/>
      <name val="Tahoma"/>
      <family val="2"/>
    </font>
    <font>
      <b/>
      <sz val="13"/>
      <name val="Tahoma"/>
      <family val="2"/>
    </font>
    <font>
      <b/>
      <sz val="13"/>
      <color rgb="FFFF0000"/>
      <name val="Tahoma"/>
      <family val="2"/>
    </font>
    <font>
      <u/>
      <sz val="10"/>
      <color theme="10"/>
      <name val="Arial"/>
      <family val="2"/>
    </font>
    <font>
      <b/>
      <sz val="16"/>
      <name val="Century Gothic"/>
      <family val="2"/>
    </font>
    <font>
      <sz val="16"/>
      <name val="Century Gothic"/>
      <family val="2"/>
    </font>
    <font>
      <sz val="16"/>
      <name val="Calibri"/>
      <family val="1"/>
      <scheme val="minor"/>
    </font>
    <font>
      <sz val="16"/>
      <name val="Calibri"/>
      <family val="2"/>
      <scheme val="minor"/>
    </font>
    <font>
      <b/>
      <sz val="20"/>
      <color rgb="FFFF0000"/>
      <name val="Calibri"/>
      <family val="2"/>
    </font>
    <font>
      <b/>
      <sz val="20"/>
      <name val="Calibri"/>
      <family val="2"/>
    </font>
    <font>
      <b/>
      <sz val="16"/>
      <color theme="1"/>
      <name val="Calibri"/>
      <family val="2"/>
      <scheme val="minor"/>
    </font>
    <font>
      <sz val="16"/>
      <color theme="1"/>
      <name val="Calibri"/>
      <family val="2"/>
      <scheme val="minor"/>
    </font>
    <font>
      <sz val="12"/>
      <name val="Arial"/>
      <family val="2"/>
    </font>
    <font>
      <b/>
      <sz val="16"/>
      <color rgb="FFFF0000"/>
      <name val="Calibri"/>
      <family val="2"/>
      <scheme val="minor"/>
    </font>
    <font>
      <b/>
      <sz val="16"/>
      <name val="Calibri"/>
      <family val="2"/>
      <scheme val="minor"/>
    </font>
    <font>
      <sz val="10"/>
      <color rgb="FFFF0000"/>
      <name val="Arial"/>
      <family val="2"/>
    </font>
    <font>
      <b/>
      <sz val="10"/>
      <color rgb="FFFF0000"/>
      <name val="Arial"/>
      <family val="2"/>
    </font>
    <font>
      <b/>
      <sz val="10"/>
      <name val="Arial"/>
      <family val="2"/>
    </font>
    <font>
      <sz val="16"/>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s>
  <borders count="40">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8">
    <xf numFmtId="0" fontId="0" fillId="0" borderId="0"/>
    <xf numFmtId="44" fontId="11" fillId="0" borderId="0" applyFont="0" applyFill="0" applyBorder="0" applyAlignment="0" applyProtection="0"/>
    <xf numFmtId="0" fontId="5" fillId="0" borderId="0">
      <alignment horizontal="left" vertical="center" wrapText="1" indent="1"/>
    </xf>
    <xf numFmtId="44" fontId="5" fillId="0" borderId="0" applyFont="0" applyFill="0" applyBorder="0" applyAlignment="0" applyProtection="0"/>
    <xf numFmtId="0" fontId="4" fillId="0" borderId="0" applyNumberFormat="0" applyFill="0" applyProtection="0">
      <alignment horizontal="center" wrapText="1"/>
    </xf>
    <xf numFmtId="0" fontId="3" fillId="0" borderId="0"/>
    <xf numFmtId="0" fontId="21" fillId="0" borderId="0" applyNumberFormat="0" applyFill="0" applyBorder="0" applyAlignment="0" applyProtection="0"/>
    <xf numFmtId="0" fontId="11" fillId="0" borderId="0"/>
  </cellStyleXfs>
  <cellXfs count="147">
    <xf numFmtId="0" fontId="0" fillId="0" borderId="0" xfId="0"/>
    <xf numFmtId="0" fontId="6" fillId="0" borderId="0" xfId="2" applyFont="1" applyAlignment="1">
      <alignment horizontal="left" vertical="center" wrapText="1"/>
    </xf>
    <xf numFmtId="0" fontId="8" fillId="0" borderId="0" xfId="2" applyFont="1" applyAlignment="1">
      <alignment horizontal="left" vertical="center" wrapText="1" indent="1"/>
    </xf>
    <xf numFmtId="0" fontId="5" fillId="0" borderId="0" xfId="2">
      <alignment horizontal="left" vertical="center" wrapText="1" indent="1"/>
    </xf>
    <xf numFmtId="164" fontId="9" fillId="0" borderId="0" xfId="2" applyNumberFormat="1" applyFont="1" applyAlignment="1">
      <alignment horizontal="right" vertical="center" wrapText="1"/>
    </xf>
    <xf numFmtId="164" fontId="9" fillId="0" borderId="0" xfId="2" applyNumberFormat="1" applyFont="1" applyAlignment="1">
      <alignment horizontal="center" vertical="center" wrapText="1"/>
    </xf>
    <xf numFmtId="0" fontId="5" fillId="0" borderId="0" xfId="2" applyFill="1">
      <alignment horizontal="left" vertical="center" wrapText="1" indent="1"/>
    </xf>
    <xf numFmtId="8" fontId="5" fillId="0" borderId="0" xfId="2" applyNumberFormat="1">
      <alignment horizontal="left" vertical="center" wrapText="1" indent="1"/>
    </xf>
    <xf numFmtId="44" fontId="12" fillId="0" borderId="0" xfId="0" applyNumberFormat="1" applyFont="1" applyFill="1" applyBorder="1" applyAlignment="1">
      <alignment horizontal="left" vertical="center" wrapText="1" indent="1"/>
    </xf>
    <xf numFmtId="0" fontId="12" fillId="0" borderId="0" xfId="0" applyNumberFormat="1" applyFont="1" applyFill="1" applyBorder="1" applyAlignment="1" applyProtection="1">
      <alignment horizontal="left" vertical="center" wrapText="1" indent="1"/>
    </xf>
    <xf numFmtId="0" fontId="4" fillId="0" borderId="0" xfId="4">
      <alignment horizontal="center" wrapText="1"/>
    </xf>
    <xf numFmtId="0" fontId="3" fillId="0" borderId="0" xfId="5"/>
    <xf numFmtId="1" fontId="3" fillId="0" borderId="0" xfId="5" applyNumberFormat="1"/>
    <xf numFmtId="14" fontId="3" fillId="0" borderId="0" xfId="5" applyNumberFormat="1"/>
    <xf numFmtId="4" fontId="3" fillId="0" borderId="0" xfId="5" applyNumberFormat="1"/>
    <xf numFmtId="165" fontId="3" fillId="0" borderId="0" xfId="5" applyNumberFormat="1"/>
    <xf numFmtId="1" fontId="4" fillId="0" borderId="0" xfId="5" applyNumberFormat="1" applyFont="1"/>
    <xf numFmtId="14" fontId="4" fillId="0" borderId="0" xfId="5" applyNumberFormat="1" applyFont="1"/>
    <xf numFmtId="4" fontId="4" fillId="0" borderId="0" xfId="5" applyNumberFormat="1" applyFont="1"/>
    <xf numFmtId="0" fontId="4" fillId="0" borderId="0" xfId="5" applyFont="1"/>
    <xf numFmtId="165" fontId="4" fillId="0" borderId="0" xfId="5" applyNumberFormat="1" applyFont="1"/>
    <xf numFmtId="164" fontId="9" fillId="0" borderId="0" xfId="2" applyNumberFormat="1" applyFont="1" applyAlignment="1">
      <alignment horizontal="left" vertical="center" wrapText="1"/>
    </xf>
    <xf numFmtId="0" fontId="4" fillId="0" borderId="0" xfId="4" applyAlignment="1">
      <alignment horizontal="left"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justify" vertical="center"/>
    </xf>
    <xf numFmtId="0" fontId="21" fillId="0" borderId="0" xfId="6" applyAlignment="1">
      <alignment vertical="center"/>
    </xf>
    <xf numFmtId="0" fontId="20" fillId="0" borderId="0" xfId="0" applyFont="1" applyAlignment="1">
      <alignment vertical="center"/>
    </xf>
    <xf numFmtId="0" fontId="16" fillId="0" borderId="0" xfId="0" applyFont="1" applyAlignment="1">
      <alignment vertical="center"/>
    </xf>
    <xf numFmtId="0" fontId="18" fillId="0" borderId="0" xfId="0" applyFont="1" applyAlignment="1">
      <alignment vertical="center" wrapText="1"/>
    </xf>
    <xf numFmtId="0" fontId="2" fillId="0" borderId="0" xfId="5" applyFont="1"/>
    <xf numFmtId="0" fontId="10" fillId="3" borderId="0" xfId="2" applyFont="1" applyFill="1" applyBorder="1">
      <alignment horizontal="left" vertical="center" wrapText="1" indent="1"/>
    </xf>
    <xf numFmtId="0" fontId="1" fillId="0" borderId="0" xfId="4" applyFont="1" applyAlignment="1">
      <alignment horizontal="left" wrapText="1"/>
    </xf>
    <xf numFmtId="164" fontId="23" fillId="2" borderId="0" xfId="2" applyNumberFormat="1" applyFont="1" applyFill="1" applyAlignment="1" applyProtection="1">
      <alignment horizontal="left" vertical="center" wrapText="1"/>
      <protection locked="0"/>
    </xf>
    <xf numFmtId="0" fontId="22" fillId="0" borderId="0" xfId="2" applyFont="1" applyFill="1" applyAlignment="1">
      <alignment horizontal="left" vertical="center" wrapText="1" indent="1"/>
    </xf>
    <xf numFmtId="164" fontId="22" fillId="0" borderId="0" xfId="2" applyNumberFormat="1" applyFont="1" applyAlignment="1">
      <alignment horizontal="right" vertical="center" wrapText="1"/>
    </xf>
    <xf numFmtId="164" fontId="22" fillId="0" borderId="0" xfId="2" applyNumberFormat="1" applyFont="1" applyAlignment="1">
      <alignment horizontal="left" vertical="center" wrapText="1"/>
    </xf>
    <xf numFmtId="0" fontId="24" fillId="0" borderId="0" xfId="2" applyFont="1">
      <alignment horizontal="left" vertical="center" wrapText="1" indent="1"/>
    </xf>
    <xf numFmtId="0" fontId="23" fillId="0" borderId="0" xfId="2" applyFont="1" applyFill="1" applyAlignment="1">
      <alignment horizontal="left" vertical="center" wrapText="1" indent="1"/>
    </xf>
    <xf numFmtId="0" fontId="24" fillId="0" borderId="0" xfId="2" applyFont="1" applyFill="1">
      <alignment horizontal="left" vertical="center" wrapText="1" indent="1"/>
    </xf>
    <xf numFmtId="7" fontId="24" fillId="0" borderId="0" xfId="2" applyNumberFormat="1" applyFont="1" applyFill="1" applyBorder="1">
      <alignment horizontal="left" vertical="center" wrapText="1" indent="1"/>
    </xf>
    <xf numFmtId="7" fontId="24" fillId="0" borderId="0" xfId="2" applyNumberFormat="1" applyFont="1" applyFill="1" applyBorder="1" applyProtection="1">
      <alignment horizontal="left" vertical="center" wrapText="1" indent="1"/>
      <protection locked="0"/>
    </xf>
    <xf numFmtId="8" fontId="24" fillId="0" borderId="0" xfId="1" applyNumberFormat="1" applyFont="1" applyFill="1" applyBorder="1" applyAlignment="1">
      <alignment horizontal="left" vertical="center" wrapText="1" indent="1"/>
    </xf>
    <xf numFmtId="7" fontId="25" fillId="0" borderId="0" xfId="2" applyNumberFormat="1" applyFont="1" applyFill="1" applyProtection="1">
      <alignment horizontal="left" vertical="center" wrapText="1" indent="1"/>
      <protection locked="0"/>
    </xf>
    <xf numFmtId="7" fontId="25" fillId="2" borderId="0" xfId="2" applyNumberFormat="1" applyFont="1" applyFill="1">
      <alignment horizontal="left" vertical="center" wrapText="1" indent="1"/>
    </xf>
    <xf numFmtId="0" fontId="26" fillId="0" borderId="1" xfId="2" applyFont="1" applyFill="1" applyBorder="1" applyAlignment="1">
      <alignment horizontal="right" vertical="center" wrapText="1" indent="1"/>
    </xf>
    <xf numFmtId="44" fontId="27" fillId="0" borderId="2" xfId="2" applyNumberFormat="1" applyFont="1" applyBorder="1">
      <alignment horizontal="left" vertical="center" wrapText="1" indent="1"/>
    </xf>
    <xf numFmtId="0" fontId="23" fillId="2" borderId="0" xfId="2" applyFont="1" applyFill="1" applyAlignment="1" applyProtection="1">
      <alignment horizontal="left" vertical="center" wrapText="1" indent="1"/>
      <protection locked="0"/>
    </xf>
    <xf numFmtId="0" fontId="10" fillId="0" borderId="3" xfId="0" applyNumberFormat="1" applyFont="1" applyFill="1" applyBorder="1" applyAlignment="1" applyProtection="1">
      <alignment horizontal="left" vertical="center" wrapText="1" indent="1"/>
    </xf>
    <xf numFmtId="0" fontId="28" fillId="0" borderId="3" xfId="4" applyFont="1" applyBorder="1" applyAlignment="1">
      <alignment horizontal="left" wrapText="1"/>
    </xf>
    <xf numFmtId="0" fontId="29" fillId="0" borderId="3" xfId="4" applyFont="1" applyBorder="1" applyAlignment="1" applyProtection="1">
      <alignment horizontal="left" wrapText="1"/>
      <protection locked="0"/>
    </xf>
    <xf numFmtId="0" fontId="25" fillId="0" borderId="3" xfId="0" applyNumberFormat="1" applyFont="1" applyFill="1" applyBorder="1" applyAlignment="1" applyProtection="1">
      <alignment horizontal="left" vertical="center" wrapText="1" indent="1"/>
      <protection locked="0"/>
    </xf>
    <xf numFmtId="0" fontId="30" fillId="0" borderId="0" xfId="7" applyFont="1"/>
    <xf numFmtId="0" fontId="30" fillId="0" borderId="0" xfId="7" applyFont="1" applyAlignment="1">
      <alignment horizontal="left"/>
    </xf>
    <xf numFmtId="0" fontId="30" fillId="0" borderId="0" xfId="7" applyNumberFormat="1" applyFont="1" applyAlignment="1">
      <alignment horizontal="left"/>
    </xf>
    <xf numFmtId="0" fontId="11" fillId="0" borderId="0" xfId="7" applyFont="1"/>
    <xf numFmtId="166" fontId="30" fillId="0" borderId="0" xfId="7" applyNumberFormat="1" applyFont="1" applyAlignment="1">
      <alignment horizontal="left"/>
    </xf>
    <xf numFmtId="14" fontId="30" fillId="0" borderId="0" xfId="7" applyNumberFormat="1" applyFont="1" applyAlignment="1">
      <alignment horizontal="left"/>
    </xf>
    <xf numFmtId="0" fontId="30" fillId="0" borderId="0" xfId="7" applyNumberFormat="1" applyFont="1"/>
    <xf numFmtId="0" fontId="30" fillId="0" borderId="0" xfId="7" applyFont="1" applyAlignment="1"/>
    <xf numFmtId="0" fontId="30" fillId="4" borderId="5" xfId="7" applyFont="1" applyFill="1" applyBorder="1"/>
    <xf numFmtId="0" fontId="30" fillId="4" borderId="6" xfId="7" applyFont="1" applyFill="1" applyBorder="1"/>
    <xf numFmtId="0" fontId="30" fillId="4" borderId="6" xfId="7" applyNumberFormat="1" applyFont="1" applyFill="1" applyBorder="1"/>
    <xf numFmtId="0" fontId="30" fillId="4" borderId="7" xfId="7" applyFont="1" applyFill="1" applyBorder="1" applyAlignment="1">
      <alignment horizontal="centerContinuous"/>
    </xf>
    <xf numFmtId="0" fontId="30" fillId="4" borderId="5" xfId="7" applyFont="1" applyFill="1" applyBorder="1" applyAlignment="1">
      <alignment horizontal="centerContinuous"/>
    </xf>
    <xf numFmtId="0" fontId="30" fillId="4" borderId="6" xfId="7" applyFont="1" applyFill="1" applyBorder="1" applyAlignment="1"/>
    <xf numFmtId="0" fontId="30" fillId="0" borderId="11" xfId="7" applyFont="1" applyBorder="1" applyAlignment="1">
      <alignment horizontal="center"/>
    </xf>
    <xf numFmtId="0" fontId="30" fillId="0" borderId="12" xfId="7" applyFont="1" applyBorder="1" applyAlignment="1">
      <alignment horizontal="center"/>
    </xf>
    <xf numFmtId="0" fontId="30" fillId="0" borderId="13" xfId="7" applyFont="1" applyBorder="1" applyAlignment="1">
      <alignment horizontal="center"/>
    </xf>
    <xf numFmtId="0" fontId="30" fillId="0" borderId="13" xfId="7" applyNumberFormat="1" applyFont="1" applyBorder="1" applyAlignment="1">
      <alignment horizontal="center" wrapText="1"/>
    </xf>
    <xf numFmtId="49" fontId="30" fillId="0" borderId="13" xfId="7" applyNumberFormat="1" applyFont="1" applyBorder="1" applyAlignment="1">
      <alignment horizontal="center"/>
    </xf>
    <xf numFmtId="49" fontId="30" fillId="0" borderId="14" xfId="7" applyNumberFormat="1" applyFont="1" applyBorder="1" applyAlignment="1">
      <alignment horizontal="center"/>
    </xf>
    <xf numFmtId="16" fontId="30" fillId="0" borderId="12" xfId="7" applyNumberFormat="1" applyFont="1" applyBorder="1" applyAlignment="1">
      <alignment horizontal="center"/>
    </xf>
    <xf numFmtId="16" fontId="30" fillId="0" borderId="16" xfId="7" applyNumberFormat="1" applyFont="1" applyBorder="1" applyAlignment="1">
      <alignment horizontal="center"/>
    </xf>
    <xf numFmtId="0" fontId="30" fillId="0" borderId="17" xfId="7" applyFont="1" applyBorder="1" applyAlignment="1">
      <alignment horizontal="center"/>
    </xf>
    <xf numFmtId="0" fontId="30" fillId="0" borderId="14" xfId="7" applyFont="1" applyBorder="1" applyAlignment="1">
      <alignment horizontal="center"/>
    </xf>
    <xf numFmtId="0" fontId="30" fillId="0" borderId="13" xfId="7" applyNumberFormat="1" applyFont="1" applyBorder="1" applyAlignment="1">
      <alignment horizontal="center"/>
    </xf>
    <xf numFmtId="16" fontId="30" fillId="0" borderId="19" xfId="7" applyNumberFormat="1" applyFont="1" applyBorder="1" applyAlignment="1">
      <alignment horizontal="center"/>
    </xf>
    <xf numFmtId="16" fontId="30" fillId="0" borderId="20" xfId="7" applyNumberFormat="1" applyFont="1" applyBorder="1" applyAlignment="1">
      <alignment horizontal="center"/>
    </xf>
    <xf numFmtId="0" fontId="30" fillId="0" borderId="21" xfId="7" applyFont="1" applyBorder="1" applyAlignment="1">
      <alignment horizontal="center"/>
    </xf>
    <xf numFmtId="0" fontId="30" fillId="0" borderId="22" xfId="7" applyFont="1" applyBorder="1" applyAlignment="1">
      <alignment horizontal="center"/>
    </xf>
    <xf numFmtId="0" fontId="30" fillId="0" borderId="23" xfId="7" applyFont="1" applyBorder="1" applyAlignment="1">
      <alignment horizontal="center"/>
    </xf>
    <xf numFmtId="0" fontId="30" fillId="0" borderId="23" xfId="7" applyNumberFormat="1" applyFont="1" applyBorder="1" applyAlignment="1">
      <alignment horizontal="center"/>
    </xf>
    <xf numFmtId="49" fontId="30" fillId="0" borderId="23" xfId="7" applyNumberFormat="1" applyFont="1" applyBorder="1" applyAlignment="1">
      <alignment horizontal="center"/>
    </xf>
    <xf numFmtId="49" fontId="30" fillId="0" borderId="22" xfId="7" applyNumberFormat="1" applyFont="1" applyBorder="1" applyAlignment="1">
      <alignment horizontal="center"/>
    </xf>
    <xf numFmtId="16" fontId="30" fillId="0" borderId="24" xfId="7" applyNumberFormat="1" applyFont="1" applyBorder="1" applyAlignment="1">
      <alignment horizontal="center"/>
    </xf>
    <xf numFmtId="0" fontId="30" fillId="0" borderId="25" xfId="7" applyFont="1" applyBorder="1" applyAlignment="1">
      <alignment horizontal="center"/>
    </xf>
    <xf numFmtId="0" fontId="30" fillId="0" borderId="26" xfId="7" applyFont="1" applyBorder="1" applyAlignment="1">
      <alignment horizontal="center"/>
    </xf>
    <xf numFmtId="16" fontId="30" fillId="0" borderId="26" xfId="7" applyNumberFormat="1" applyFont="1" applyBorder="1" applyAlignment="1">
      <alignment horizontal="center"/>
    </xf>
    <xf numFmtId="0" fontId="30" fillId="0" borderId="27" xfId="7" applyFont="1" applyBorder="1" applyAlignment="1">
      <alignment horizontal="center"/>
    </xf>
    <xf numFmtId="0" fontId="30" fillId="0" borderId="28" xfId="7" applyFont="1" applyBorder="1" applyAlignment="1">
      <alignment horizontal="center"/>
    </xf>
    <xf numFmtId="49" fontId="30" fillId="0" borderId="19" xfId="7" applyNumberFormat="1" applyFont="1" applyFill="1" applyBorder="1" applyAlignment="1" applyProtection="1">
      <alignment horizontal="center"/>
      <protection locked="0"/>
    </xf>
    <xf numFmtId="0" fontId="30" fillId="0" borderId="19" xfId="7" applyFont="1" applyFill="1" applyBorder="1" applyProtection="1">
      <protection locked="0"/>
    </xf>
    <xf numFmtId="14" fontId="30" fillId="0" borderId="19" xfId="7" applyNumberFormat="1" applyFont="1" applyFill="1" applyBorder="1" applyAlignment="1" applyProtection="1">
      <alignment horizontal="center"/>
      <protection locked="0"/>
    </xf>
    <xf numFmtId="0" fontId="30" fillId="0" borderId="19" xfId="7" applyNumberFormat="1" applyFont="1" applyFill="1" applyBorder="1" applyAlignment="1" applyProtection="1">
      <alignment horizontal="center"/>
      <protection locked="0"/>
    </xf>
    <xf numFmtId="167" fontId="30" fillId="0" borderId="19" xfId="7" applyNumberFormat="1" applyFont="1" applyFill="1" applyBorder="1" applyProtection="1">
      <protection locked="0"/>
    </xf>
    <xf numFmtId="167" fontId="30" fillId="0" borderId="29" xfId="7" applyNumberFormat="1" applyFont="1" applyFill="1" applyBorder="1" applyProtection="1">
      <protection locked="0"/>
    </xf>
    <xf numFmtId="167" fontId="30" fillId="0" borderId="30" xfId="7" applyNumberFormat="1" applyFont="1" applyFill="1" applyBorder="1" applyProtection="1">
      <protection locked="0"/>
    </xf>
    <xf numFmtId="167" fontId="30" fillId="4" borderId="29" xfId="7" applyNumberFormat="1" applyFont="1" applyFill="1" applyBorder="1" applyProtection="1">
      <protection locked="0"/>
    </xf>
    <xf numFmtId="167" fontId="30" fillId="0" borderId="31" xfId="7" applyNumberFormat="1" applyFont="1" applyFill="1" applyBorder="1" applyProtection="1">
      <protection locked="0"/>
    </xf>
    <xf numFmtId="0" fontId="30" fillId="0" borderId="32" xfId="7" applyFont="1" applyFill="1" applyBorder="1" applyAlignment="1" applyProtection="1">
      <protection locked="0"/>
    </xf>
    <xf numFmtId="0" fontId="11" fillId="0" borderId="0" xfId="7" applyFont="1" applyFill="1" applyProtection="1">
      <protection locked="0"/>
    </xf>
    <xf numFmtId="49" fontId="30" fillId="0" borderId="19" xfId="7" applyNumberFormat="1" applyFont="1" applyFill="1" applyBorder="1" applyAlignment="1">
      <alignment horizontal="center"/>
    </xf>
    <xf numFmtId="0" fontId="30" fillId="0" borderId="5" xfId="7" applyFont="1" applyBorder="1"/>
    <xf numFmtId="49" fontId="30" fillId="0" borderId="5" xfId="7" applyNumberFormat="1" applyFont="1" applyBorder="1"/>
    <xf numFmtId="14" fontId="30" fillId="0" borderId="5" xfId="7" applyNumberFormat="1" applyFont="1" applyBorder="1"/>
    <xf numFmtId="0" fontId="30" fillId="0" borderId="5" xfId="7" applyNumberFormat="1" applyFont="1" applyBorder="1"/>
    <xf numFmtId="167" fontId="30" fillId="0" borderId="7" xfId="7" applyNumberFormat="1" applyFont="1" applyBorder="1" applyProtection="1"/>
    <xf numFmtId="167" fontId="30" fillId="0" borderId="33" xfId="7" applyNumberFormat="1" applyFont="1" applyBorder="1" applyProtection="1"/>
    <xf numFmtId="167" fontId="30" fillId="0" borderId="34" xfId="7" applyNumberFormat="1" applyFont="1" applyBorder="1" applyProtection="1"/>
    <xf numFmtId="167" fontId="30" fillId="0" borderId="29" xfId="7" applyNumberFormat="1" applyFont="1" applyFill="1" applyBorder="1" applyProtection="1"/>
    <xf numFmtId="0" fontId="30" fillId="0" borderId="6" xfId="7" applyFont="1" applyBorder="1" applyAlignment="1"/>
    <xf numFmtId="0" fontId="31" fillId="0" borderId="0" xfId="0" applyNumberFormat="1" applyFont="1" applyFill="1" applyBorder="1" applyAlignment="1" applyProtection="1">
      <alignment horizontal="left" vertical="center" wrapText="1" indent="1"/>
    </xf>
    <xf numFmtId="44" fontId="32" fillId="0" borderId="0" xfId="0" applyNumberFormat="1" applyFont="1" applyFill="1" applyBorder="1" applyAlignment="1">
      <alignment horizontal="left" vertical="center" wrapText="1" indent="1"/>
    </xf>
    <xf numFmtId="0" fontId="33" fillId="0" borderId="0" xfId="0" applyFont="1"/>
    <xf numFmtId="0" fontId="11" fillId="0" borderId="0" xfId="0" applyFont="1"/>
    <xf numFmtId="7" fontId="10" fillId="3" borderId="0" xfId="2" applyNumberFormat="1" applyFont="1" applyFill="1" applyBorder="1" applyProtection="1">
      <alignment horizontal="left" vertical="center" wrapText="1" indent="1"/>
    </xf>
    <xf numFmtId="8" fontId="24" fillId="0" borderId="0" xfId="1" applyNumberFormat="1" applyFont="1" applyFill="1" applyBorder="1" applyAlignment="1" applyProtection="1">
      <alignment horizontal="left" vertical="center" wrapText="1" indent="1"/>
    </xf>
    <xf numFmtId="166" fontId="25" fillId="0" borderId="3" xfId="0" applyNumberFormat="1" applyFont="1" applyFill="1" applyBorder="1" applyAlignment="1" applyProtection="1">
      <alignment horizontal="left" vertical="center" wrapText="1" indent="1"/>
      <protection locked="0"/>
    </xf>
    <xf numFmtId="0" fontId="10" fillId="0" borderId="3" xfId="0" applyNumberFormat="1" applyFont="1" applyFill="1" applyBorder="1" applyAlignment="1" applyProtection="1">
      <alignment horizontal="left" vertical="center" wrapText="1" indent="1"/>
      <protection locked="0"/>
    </xf>
    <xf numFmtId="0" fontId="36" fillId="0" borderId="37" xfId="4" applyFont="1" applyBorder="1" applyAlignment="1" applyProtection="1">
      <alignment vertical="top" wrapText="1"/>
      <protection locked="0"/>
    </xf>
    <xf numFmtId="0" fontId="36" fillId="0" borderId="20" xfId="4" applyFont="1" applyBorder="1" applyAlignment="1" applyProtection="1">
      <alignment vertical="top" wrapText="1"/>
      <protection locked="0"/>
    </xf>
    <xf numFmtId="0" fontId="28" fillId="0" borderId="3" xfId="4" applyFont="1" applyBorder="1" applyAlignment="1" applyProtection="1">
      <alignment horizontal="left" wrapText="1"/>
    </xf>
    <xf numFmtId="0" fontId="31" fillId="0" borderId="37" xfId="4" applyFont="1" applyBorder="1" applyAlignment="1" applyProtection="1">
      <alignment horizontal="center" vertical="top"/>
      <protection locked="0"/>
    </xf>
    <xf numFmtId="0" fontId="31" fillId="0" borderId="20" xfId="4" applyFont="1" applyBorder="1" applyAlignment="1" applyProtection="1">
      <alignment horizontal="center" vertical="top"/>
      <protection locked="0"/>
    </xf>
    <xf numFmtId="0" fontId="31" fillId="0" borderId="38" xfId="4" applyFont="1" applyBorder="1" applyAlignment="1" applyProtection="1">
      <alignment horizontal="center" vertical="top"/>
      <protection locked="0"/>
    </xf>
    <xf numFmtId="0" fontId="31" fillId="0" borderId="39" xfId="4" applyFont="1" applyBorder="1" applyAlignment="1" applyProtection="1">
      <alignment horizontal="center" vertical="top"/>
      <protection locked="0"/>
    </xf>
    <xf numFmtId="0" fontId="28" fillId="3" borderId="4" xfId="4" applyFont="1" applyFill="1" applyBorder="1" applyAlignment="1">
      <alignment horizontal="center" wrapText="1"/>
    </xf>
    <xf numFmtId="0" fontId="31" fillId="0" borderId="35" xfId="4" applyFont="1" applyBorder="1" applyAlignment="1" applyProtection="1">
      <alignment horizontal="center" vertical="top" wrapText="1"/>
      <protection locked="0"/>
    </xf>
    <xf numFmtId="0" fontId="31" fillId="0" borderId="36" xfId="4" applyFont="1" applyBorder="1" applyAlignment="1" applyProtection="1">
      <alignment horizontal="center" vertical="top" wrapText="1"/>
      <protection locked="0"/>
    </xf>
    <xf numFmtId="0" fontId="36" fillId="0" borderId="37" xfId="4" applyFont="1" applyBorder="1" applyAlignment="1" applyProtection="1">
      <alignment horizontal="center" vertical="top" wrapText="1"/>
      <protection locked="0"/>
    </xf>
    <xf numFmtId="0" fontId="36" fillId="0" borderId="20" xfId="4" applyFont="1" applyBorder="1" applyAlignment="1" applyProtection="1">
      <alignment horizontal="center" vertical="top" wrapText="1"/>
      <protection locked="0"/>
    </xf>
    <xf numFmtId="0" fontId="15" fillId="0" borderId="0" xfId="5" applyFont="1" applyAlignment="1">
      <alignment horizontal="center"/>
    </xf>
    <xf numFmtId="0" fontId="18" fillId="0" borderId="0" xfId="0" applyFont="1" applyAlignment="1">
      <alignment horizontal="left" vertical="center" wrapText="1"/>
    </xf>
    <xf numFmtId="0" fontId="30" fillId="4" borderId="8" xfId="7" applyFont="1" applyFill="1" applyBorder="1" applyAlignment="1">
      <alignment horizontal="center"/>
    </xf>
    <xf numFmtId="0" fontId="30" fillId="4" borderId="9" xfId="7" applyFont="1" applyFill="1" applyBorder="1" applyAlignment="1">
      <alignment horizontal="center"/>
    </xf>
    <xf numFmtId="0" fontId="30" fillId="4" borderId="10" xfId="7" applyFont="1" applyFill="1" applyBorder="1" applyAlignment="1">
      <alignment horizontal="center"/>
    </xf>
    <xf numFmtId="16" fontId="30" fillId="0" borderId="15" xfId="7" applyNumberFormat="1" applyFont="1" applyBorder="1" applyAlignment="1">
      <alignment horizontal="center"/>
    </xf>
    <xf numFmtId="16" fontId="30" fillId="0" borderId="12" xfId="7" applyNumberFormat="1" applyFont="1" applyBorder="1" applyAlignment="1">
      <alignment horizontal="center"/>
    </xf>
    <xf numFmtId="16" fontId="30" fillId="0" borderId="18" xfId="7" applyNumberFormat="1" applyFont="1" applyBorder="1" applyAlignment="1">
      <alignment horizontal="center"/>
    </xf>
    <xf numFmtId="16" fontId="30" fillId="0" borderId="13" xfId="7" applyNumberFormat="1" applyFont="1" applyBorder="1" applyAlignment="1">
      <alignment horizontal="center"/>
    </xf>
    <xf numFmtId="0" fontId="11" fillId="0" borderId="0" xfId="0" applyFont="1" applyAlignment="1">
      <alignment horizontal="left" wrapText="1"/>
    </xf>
    <xf numFmtId="0" fontId="11" fillId="0" borderId="0" xfId="0" applyFont="1" applyAlignment="1">
      <alignment horizontal="left" vertical="top" wrapText="1"/>
    </xf>
    <xf numFmtId="0" fontId="33" fillId="0" borderId="0" xfId="0" applyFont="1" applyAlignment="1">
      <alignment horizontal="left" wrapText="1"/>
    </xf>
    <xf numFmtId="0" fontId="35" fillId="0" borderId="0" xfId="0" applyFont="1" applyAlignment="1">
      <alignment horizontal="center"/>
    </xf>
    <xf numFmtId="0" fontId="35" fillId="0" borderId="0" xfId="0" applyFont="1" applyAlignment="1">
      <alignment horizontal="center" wrapText="1"/>
    </xf>
  </cellXfs>
  <cellStyles count="8">
    <cellStyle name="Currency" xfId="1" builtinId="4"/>
    <cellStyle name="Currency 2" xfId="3"/>
    <cellStyle name="Heading 3 2" xfId="4"/>
    <cellStyle name="Hyperlink" xfId="6" builtinId="8"/>
    <cellStyle name="Normal" xfId="0" builtinId="0"/>
    <cellStyle name="Normal 2" xfId="5"/>
    <cellStyle name="Normal 3" xfId="2"/>
    <cellStyle name="Normal 4" xfId="7"/>
  </cellStyles>
  <dxfs count="17">
    <dxf>
      <font>
        <b/>
        <i val="0"/>
        <strike val="0"/>
        <condense val="0"/>
        <extend val="0"/>
        <outline val="0"/>
        <shadow val="0"/>
        <u val="none"/>
        <vertAlign val="baseline"/>
        <sz val="16"/>
        <color auto="1"/>
        <name val="Calibri"/>
        <scheme val="minor"/>
      </font>
      <numFmt numFmtId="34" formatCode="_(&quot;$&quot;* #,##0.00_);_(&quot;$&quot;* \(#,##0.00\);_(&quot;$&quot;* &quot;-&quot;??_);_(@_)"/>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6"/>
      </font>
      <numFmt numFmtId="12" formatCode="&quot;$&quot;#,##0.00_);[Red]\(&quot;$&quot;#,##0.00\)"/>
      <fill>
        <patternFill>
          <fgColor indexed="64"/>
          <bgColor theme="0" tint="-0.14999847407452621"/>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Calibri"/>
        <scheme val="minor"/>
      </font>
      <numFmt numFmtId="11" formatCode="&quot;$&quot;#,##0.00_);\(&quot;$&quot;#,##0.00\)"/>
      <fill>
        <patternFill patternType="none">
          <fgColor indexed="64"/>
          <bgColor indexed="65"/>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Calibri"/>
        <scheme val="minor"/>
      </font>
      <numFmt numFmtId="11" formatCode="&quot;$&quot;#,##0.00_);\(&quot;$&quot;#,##0.00\)"/>
      <fill>
        <patternFill patternType="none">
          <fgColor indexed="64"/>
          <bgColor indexed="65"/>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Calibri"/>
        <scheme val="minor"/>
      </font>
      <numFmt numFmtId="11" formatCode="&quot;$&quot;#,##0.00_);\(&quot;$&quot;#,##0.00\)"/>
      <fill>
        <patternFill patternType="none">
          <fgColor indexed="64"/>
          <bgColor indexed="65"/>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font>
    </dxf>
    <dxf>
      <font>
        <strike val="0"/>
        <outline val="0"/>
        <shadow val="0"/>
        <u val="none"/>
        <vertAlign val="baseline"/>
        <sz val="16"/>
      </font>
    </dxf>
    <dxf>
      <font>
        <strike val="0"/>
        <outline val="0"/>
        <shadow val="0"/>
        <u val="none"/>
        <vertAlign val="baseline"/>
        <sz val="16"/>
      </font>
    </dxf>
    <dxf>
      <font>
        <b/>
        <strike val="0"/>
        <outline val="0"/>
        <shadow val="0"/>
        <u val="none"/>
        <vertAlign val="baseline"/>
        <sz val="16"/>
        <color auto="1"/>
        <name val="Calibri"/>
        <scheme val="minor"/>
      </font>
      <fill>
        <patternFill patternType="solid">
          <fgColor indexed="64"/>
          <bgColor theme="4" tint="0.59999389629810485"/>
        </patternFill>
      </fill>
    </dxf>
    <dxf>
      <fill>
        <patternFill>
          <bgColor theme="0"/>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horizontal style="thin">
          <color theme="8" tint="0.59996337778862885"/>
        </horizontal>
      </border>
    </dxf>
    <dxf>
      <fill>
        <patternFill>
          <bgColor theme="0"/>
        </patternFill>
      </fill>
      <border>
        <left style="thin">
          <color theme="8" tint="0.39994506668294322"/>
        </left>
        <right style="thin">
          <color theme="8" tint="0.39994506668294322"/>
        </right>
        <top style="thin">
          <color theme="8" tint="0.39994506668294322"/>
        </top>
        <bottom style="thin">
          <color theme="8" tint="0.39994506668294322"/>
        </bottom>
        <vertical style="thin">
          <color theme="8" tint="0.39994506668294322"/>
        </vertical>
        <horizontal style="thin">
          <color theme="8" tint="0.39994506668294322"/>
        </horizontal>
      </border>
    </dxf>
    <dxf>
      <border>
        <left style="thin">
          <color theme="8" tint="0.59996337778862885"/>
        </left>
        <right style="thin">
          <color theme="8" tint="0.59996337778862885"/>
        </right>
        <top style="double">
          <color theme="8" tint="0.59996337778862885"/>
        </top>
        <bottom style="thin">
          <color theme="8" tint="0.59996337778862885"/>
        </bottom>
        <vertical style="thin">
          <color theme="8" tint="0.59996337778862885"/>
        </vertical>
      </border>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border>
    </dxf>
  </dxfs>
  <tableStyles count="1" defaultTableStyle="TableStyleMedium2" defaultPivotStyle="PivotStyleLight16">
    <tableStyle name="Invoice that calculates total" pivot="0" count="4">
      <tableStyleElement type="headerRow" dxfId="16"/>
      <tableStyleElement type="total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636813</xdr:colOff>
      <xdr:row>0</xdr:row>
      <xdr:rowOff>149679</xdr:rowOff>
    </xdr:from>
    <xdr:to>
      <xdr:col>5</xdr:col>
      <xdr:colOff>58509</xdr:colOff>
      <xdr:row>1</xdr:row>
      <xdr:rowOff>206829</xdr:rowOff>
    </xdr:to>
    <xdr:pic>
      <xdr:nvPicPr>
        <xdr:cNvPr id="2"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0634" y="149679"/>
          <a:ext cx="1762125" cy="1717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s/fi/INV/+%20ALL%20OGB%20INVOICING%20RECONS/+WORKBOOKS/FY25-FY26%20NEW%20PROCESS%20WKSHT%208.1.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s/fi/INV/+OGB%20INVOICING/_Invoicing%20FY26%20New%20Process/NEW%20NEW%20PROCESS/FY25-26%20NEW%20PROCESS%20FOR%20ACCOUNTANT%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Inv. Wksht."/>
      <sheetName val="refsht"/>
      <sheetName val="EGWP"/>
      <sheetName val="HSA"/>
      <sheetName val="Directive"/>
      <sheetName val="Revisions"/>
      <sheetName val="Drop List"/>
    </sheetNames>
    <sheetDataSet>
      <sheetData sheetId="0">
        <row r="3">
          <cell r="D3"/>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Inv. Wksht."/>
      <sheetName val="Directive"/>
      <sheetName val="Invoice #2"/>
      <sheetName val="Agency Assignment"/>
      <sheetName val="Revisions"/>
      <sheetName val="Drop List"/>
    </sheetNames>
    <sheetDataSet>
      <sheetData sheetId="0">
        <row r="3">
          <cell r="D3" t="str">
            <v>8314</v>
          </cell>
        </row>
      </sheetData>
      <sheetData sheetId="1"/>
      <sheetData sheetId="2"/>
      <sheetData sheetId="3"/>
      <sheetData sheetId="4"/>
      <sheetData sheetId="5">
        <row r="1">
          <cell r="A1" t="str">
            <v>Agency</v>
          </cell>
        </row>
      </sheetData>
      <sheetData sheetId="6"/>
      <sheetData sheetId="7"/>
    </sheetDataSet>
  </externalBook>
</externalLink>
</file>

<file path=xl/tables/table1.xml><?xml version="1.0" encoding="utf-8"?>
<table xmlns="http://schemas.openxmlformats.org/spreadsheetml/2006/main" id="1" name="Invoice" displayName="Invoice" ref="B8:F24" totalsRowCount="1" headerRowDxfId="12" dataDxfId="11" totalsRowDxfId="10">
  <autoFilter ref="B8:F23"/>
  <tableColumns count="5">
    <tableColumn id="1" name="DESCRIPTION" totalsRowLabel="REMIT TOTAL " dataDxfId="9" totalsRowDxfId="8"/>
    <tableColumn id="2" name="BILLED AMOUNT" dataDxfId="7" totalsRowDxfId="6" dataCellStyle="Normal 3"/>
    <tableColumn id="5" name="(+/-) HSA" dataDxfId="5" totalsRowDxfId="4" dataCellStyle="Normal 3">
      <calculatedColumnFormula>12054+2513</calculatedColumnFormula>
    </tableColumn>
    <tableColumn id="4" name="(-) ACH DEDUCTIONS" dataDxfId="3" totalsRowDxfId="2" dataCellStyle="Normal 3"/>
    <tableColumn id="3" name="AMOUNT DUE" totalsRowFunction="sum" dataDxfId="1" totalsRowDxfId="0" dataCellStyle="Currency">
      <calculatedColumnFormula>[2]Cover!G21</calculatedColumnFormula>
    </tableColumn>
  </tableColumns>
  <tableStyleInfo name="Invoice that calculates tota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Marianne.Bordelon@LA.gov" TargetMode="External"/><Relationship Id="rId1" Type="http://schemas.openxmlformats.org/officeDocument/2006/relationships/hyperlink" Target="mailto:Marianne.Bordelon@L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37"/>
  <sheetViews>
    <sheetView showGridLines="0" tabSelected="1" zoomScale="70" zoomScaleNormal="70" zoomScaleSheetLayoutView="70" workbookViewId="0">
      <selection activeCell="B14" sqref="B14"/>
    </sheetView>
  </sheetViews>
  <sheetFormatPr defaultColWidth="8.42578125" defaultRowHeight="30" customHeight="1" x14ac:dyDescent="0.2"/>
  <cols>
    <col min="1" max="1" width="2.5703125" style="3" customWidth="1"/>
    <col min="2" max="2" width="73.85546875" style="3" customWidth="1"/>
    <col min="3" max="3" width="32.5703125" style="3" customWidth="1"/>
    <col min="4" max="4" width="22.85546875" style="3" customWidth="1"/>
    <col min="5" max="5" width="35.140625" style="3" customWidth="1"/>
    <col min="6" max="6" width="32.28515625" style="3" customWidth="1"/>
    <col min="7" max="8" width="10.140625" style="3" bestFit="1" customWidth="1"/>
    <col min="9" max="9" width="8.42578125" style="3"/>
    <col min="10" max="10" width="13.42578125" style="3" bestFit="1" customWidth="1"/>
    <col min="11" max="257" width="8.42578125" style="3"/>
    <col min="258" max="258" width="2.5703125" style="3" customWidth="1"/>
    <col min="259" max="259" width="73.85546875" style="3" customWidth="1"/>
    <col min="260" max="260" width="21.42578125" style="3" customWidth="1"/>
    <col min="261" max="261" width="3" style="3" customWidth="1"/>
    <col min="262" max="513" width="8.42578125" style="3"/>
    <col min="514" max="514" width="2.5703125" style="3" customWidth="1"/>
    <col min="515" max="515" width="73.85546875" style="3" customWidth="1"/>
    <col min="516" max="516" width="21.42578125" style="3" customWidth="1"/>
    <col min="517" max="517" width="3" style="3" customWidth="1"/>
    <col min="518" max="769" width="8.42578125" style="3"/>
    <col min="770" max="770" width="2.5703125" style="3" customWidth="1"/>
    <col min="771" max="771" width="73.85546875" style="3" customWidth="1"/>
    <col min="772" max="772" width="21.42578125" style="3" customWidth="1"/>
    <col min="773" max="773" width="3" style="3" customWidth="1"/>
    <col min="774" max="1025" width="8.42578125" style="3"/>
    <col min="1026" max="1026" width="2.5703125" style="3" customWidth="1"/>
    <col min="1027" max="1027" width="73.85546875" style="3" customWidth="1"/>
    <col min="1028" max="1028" width="21.42578125" style="3" customWidth="1"/>
    <col min="1029" max="1029" width="3" style="3" customWidth="1"/>
    <col min="1030" max="1281" width="8.42578125" style="3"/>
    <col min="1282" max="1282" width="2.5703125" style="3" customWidth="1"/>
    <col min="1283" max="1283" width="73.85546875" style="3" customWidth="1"/>
    <col min="1284" max="1284" width="21.42578125" style="3" customWidth="1"/>
    <col min="1285" max="1285" width="3" style="3" customWidth="1"/>
    <col min="1286" max="1537" width="8.42578125" style="3"/>
    <col min="1538" max="1538" width="2.5703125" style="3" customWidth="1"/>
    <col min="1539" max="1539" width="73.85546875" style="3" customWidth="1"/>
    <col min="1540" max="1540" width="21.42578125" style="3" customWidth="1"/>
    <col min="1541" max="1541" width="3" style="3" customWidth="1"/>
    <col min="1542" max="1793" width="8.42578125" style="3"/>
    <col min="1794" max="1794" width="2.5703125" style="3" customWidth="1"/>
    <col min="1795" max="1795" width="73.85546875" style="3" customWidth="1"/>
    <col min="1796" max="1796" width="21.42578125" style="3" customWidth="1"/>
    <col min="1797" max="1797" width="3" style="3" customWidth="1"/>
    <col min="1798" max="2049" width="8.42578125" style="3"/>
    <col min="2050" max="2050" width="2.5703125" style="3" customWidth="1"/>
    <col min="2051" max="2051" width="73.85546875" style="3" customWidth="1"/>
    <col min="2052" max="2052" width="21.42578125" style="3" customWidth="1"/>
    <col min="2053" max="2053" width="3" style="3" customWidth="1"/>
    <col min="2054" max="2305" width="8.42578125" style="3"/>
    <col min="2306" max="2306" width="2.5703125" style="3" customWidth="1"/>
    <col min="2307" max="2307" width="73.85546875" style="3" customWidth="1"/>
    <col min="2308" max="2308" width="21.42578125" style="3" customWidth="1"/>
    <col min="2309" max="2309" width="3" style="3" customWidth="1"/>
    <col min="2310" max="2561" width="8.42578125" style="3"/>
    <col min="2562" max="2562" width="2.5703125" style="3" customWidth="1"/>
    <col min="2563" max="2563" width="73.85546875" style="3" customWidth="1"/>
    <col min="2564" max="2564" width="21.42578125" style="3" customWidth="1"/>
    <col min="2565" max="2565" width="3" style="3" customWidth="1"/>
    <col min="2566" max="2817" width="8.42578125" style="3"/>
    <col min="2818" max="2818" width="2.5703125" style="3" customWidth="1"/>
    <col min="2819" max="2819" width="73.85546875" style="3" customWidth="1"/>
    <col min="2820" max="2820" width="21.42578125" style="3" customWidth="1"/>
    <col min="2821" max="2821" width="3" style="3" customWidth="1"/>
    <col min="2822" max="3073" width="8.42578125" style="3"/>
    <col min="3074" max="3074" width="2.5703125" style="3" customWidth="1"/>
    <col min="3075" max="3075" width="73.85546875" style="3" customWidth="1"/>
    <col min="3076" max="3076" width="21.42578125" style="3" customWidth="1"/>
    <col min="3077" max="3077" width="3" style="3" customWidth="1"/>
    <col min="3078" max="3329" width="8.42578125" style="3"/>
    <col min="3330" max="3330" width="2.5703125" style="3" customWidth="1"/>
    <col min="3331" max="3331" width="73.85546875" style="3" customWidth="1"/>
    <col min="3332" max="3332" width="21.42578125" style="3" customWidth="1"/>
    <col min="3333" max="3333" width="3" style="3" customWidth="1"/>
    <col min="3334" max="3585" width="8.42578125" style="3"/>
    <col min="3586" max="3586" width="2.5703125" style="3" customWidth="1"/>
    <col min="3587" max="3587" width="73.85546875" style="3" customWidth="1"/>
    <col min="3588" max="3588" width="21.42578125" style="3" customWidth="1"/>
    <col min="3589" max="3589" width="3" style="3" customWidth="1"/>
    <col min="3590" max="3841" width="8.42578125" style="3"/>
    <col min="3842" max="3842" width="2.5703125" style="3" customWidth="1"/>
    <col min="3843" max="3843" width="73.85546875" style="3" customWidth="1"/>
    <col min="3844" max="3844" width="21.42578125" style="3" customWidth="1"/>
    <col min="3845" max="3845" width="3" style="3" customWidth="1"/>
    <col min="3846" max="4097" width="8.42578125" style="3"/>
    <col min="4098" max="4098" width="2.5703125" style="3" customWidth="1"/>
    <col min="4099" max="4099" width="73.85546875" style="3" customWidth="1"/>
    <col min="4100" max="4100" width="21.42578125" style="3" customWidth="1"/>
    <col min="4101" max="4101" width="3" style="3" customWidth="1"/>
    <col min="4102" max="4353" width="8.42578125" style="3"/>
    <col min="4354" max="4354" width="2.5703125" style="3" customWidth="1"/>
    <col min="4355" max="4355" width="73.85546875" style="3" customWidth="1"/>
    <col min="4356" max="4356" width="21.42578125" style="3" customWidth="1"/>
    <col min="4357" max="4357" width="3" style="3" customWidth="1"/>
    <col min="4358" max="4609" width="8.42578125" style="3"/>
    <col min="4610" max="4610" width="2.5703125" style="3" customWidth="1"/>
    <col min="4611" max="4611" width="73.85546875" style="3" customWidth="1"/>
    <col min="4612" max="4612" width="21.42578125" style="3" customWidth="1"/>
    <col min="4613" max="4613" width="3" style="3" customWidth="1"/>
    <col min="4614" max="4865" width="8.42578125" style="3"/>
    <col min="4866" max="4866" width="2.5703125" style="3" customWidth="1"/>
    <col min="4867" max="4867" width="73.85546875" style="3" customWidth="1"/>
    <col min="4868" max="4868" width="21.42578125" style="3" customWidth="1"/>
    <col min="4869" max="4869" width="3" style="3" customWidth="1"/>
    <col min="4870" max="5121" width="8.42578125" style="3"/>
    <col min="5122" max="5122" width="2.5703125" style="3" customWidth="1"/>
    <col min="5123" max="5123" width="73.85546875" style="3" customWidth="1"/>
    <col min="5124" max="5124" width="21.42578125" style="3" customWidth="1"/>
    <col min="5125" max="5125" width="3" style="3" customWidth="1"/>
    <col min="5126" max="5377" width="8.42578125" style="3"/>
    <col min="5378" max="5378" width="2.5703125" style="3" customWidth="1"/>
    <col min="5379" max="5379" width="73.85546875" style="3" customWidth="1"/>
    <col min="5380" max="5380" width="21.42578125" style="3" customWidth="1"/>
    <col min="5381" max="5381" width="3" style="3" customWidth="1"/>
    <col min="5382" max="5633" width="8.42578125" style="3"/>
    <col min="5634" max="5634" width="2.5703125" style="3" customWidth="1"/>
    <col min="5635" max="5635" width="73.85546875" style="3" customWidth="1"/>
    <col min="5636" max="5636" width="21.42578125" style="3" customWidth="1"/>
    <col min="5637" max="5637" width="3" style="3" customWidth="1"/>
    <col min="5638" max="5889" width="8.42578125" style="3"/>
    <col min="5890" max="5890" width="2.5703125" style="3" customWidth="1"/>
    <col min="5891" max="5891" width="73.85546875" style="3" customWidth="1"/>
    <col min="5892" max="5892" width="21.42578125" style="3" customWidth="1"/>
    <col min="5893" max="5893" width="3" style="3" customWidth="1"/>
    <col min="5894" max="6145" width="8.42578125" style="3"/>
    <col min="6146" max="6146" width="2.5703125" style="3" customWidth="1"/>
    <col min="6147" max="6147" width="73.85546875" style="3" customWidth="1"/>
    <col min="6148" max="6148" width="21.42578125" style="3" customWidth="1"/>
    <col min="6149" max="6149" width="3" style="3" customWidth="1"/>
    <col min="6150" max="6401" width="8.42578125" style="3"/>
    <col min="6402" max="6402" width="2.5703125" style="3" customWidth="1"/>
    <col min="6403" max="6403" width="73.85546875" style="3" customWidth="1"/>
    <col min="6404" max="6404" width="21.42578125" style="3" customWidth="1"/>
    <col min="6405" max="6405" width="3" style="3" customWidth="1"/>
    <col min="6406" max="6657" width="8.42578125" style="3"/>
    <col min="6658" max="6658" width="2.5703125" style="3" customWidth="1"/>
    <col min="6659" max="6659" width="73.85546875" style="3" customWidth="1"/>
    <col min="6660" max="6660" width="21.42578125" style="3" customWidth="1"/>
    <col min="6661" max="6661" width="3" style="3" customWidth="1"/>
    <col min="6662" max="6913" width="8.42578125" style="3"/>
    <col min="6914" max="6914" width="2.5703125" style="3" customWidth="1"/>
    <col min="6915" max="6915" width="73.85546875" style="3" customWidth="1"/>
    <col min="6916" max="6916" width="21.42578125" style="3" customWidth="1"/>
    <col min="6917" max="6917" width="3" style="3" customWidth="1"/>
    <col min="6918" max="7169" width="8.42578125" style="3"/>
    <col min="7170" max="7170" width="2.5703125" style="3" customWidth="1"/>
    <col min="7171" max="7171" width="73.85546875" style="3" customWidth="1"/>
    <col min="7172" max="7172" width="21.42578125" style="3" customWidth="1"/>
    <col min="7173" max="7173" width="3" style="3" customWidth="1"/>
    <col min="7174" max="7425" width="8.42578125" style="3"/>
    <col min="7426" max="7426" width="2.5703125" style="3" customWidth="1"/>
    <col min="7427" max="7427" width="73.85546875" style="3" customWidth="1"/>
    <col min="7428" max="7428" width="21.42578125" style="3" customWidth="1"/>
    <col min="7429" max="7429" width="3" style="3" customWidth="1"/>
    <col min="7430" max="7681" width="8.42578125" style="3"/>
    <col min="7682" max="7682" width="2.5703125" style="3" customWidth="1"/>
    <col min="7683" max="7683" width="73.85546875" style="3" customWidth="1"/>
    <col min="7684" max="7684" width="21.42578125" style="3" customWidth="1"/>
    <col min="7685" max="7685" width="3" style="3" customWidth="1"/>
    <col min="7686" max="7937" width="8.42578125" style="3"/>
    <col min="7938" max="7938" width="2.5703125" style="3" customWidth="1"/>
    <col min="7939" max="7939" width="73.85546875" style="3" customWidth="1"/>
    <col min="7940" max="7940" width="21.42578125" style="3" customWidth="1"/>
    <col min="7941" max="7941" width="3" style="3" customWidth="1"/>
    <col min="7942" max="8193" width="8.42578125" style="3"/>
    <col min="8194" max="8194" width="2.5703125" style="3" customWidth="1"/>
    <col min="8195" max="8195" width="73.85546875" style="3" customWidth="1"/>
    <col min="8196" max="8196" width="21.42578125" style="3" customWidth="1"/>
    <col min="8197" max="8197" width="3" style="3" customWidth="1"/>
    <col min="8198" max="8449" width="8.42578125" style="3"/>
    <col min="8450" max="8450" width="2.5703125" style="3" customWidth="1"/>
    <col min="8451" max="8451" width="73.85546875" style="3" customWidth="1"/>
    <col min="8452" max="8452" width="21.42578125" style="3" customWidth="1"/>
    <col min="8453" max="8453" width="3" style="3" customWidth="1"/>
    <col min="8454" max="8705" width="8.42578125" style="3"/>
    <col min="8706" max="8706" width="2.5703125" style="3" customWidth="1"/>
    <col min="8707" max="8707" width="73.85546875" style="3" customWidth="1"/>
    <col min="8708" max="8708" width="21.42578125" style="3" customWidth="1"/>
    <col min="8709" max="8709" width="3" style="3" customWidth="1"/>
    <col min="8710" max="8961" width="8.42578125" style="3"/>
    <col min="8962" max="8962" width="2.5703125" style="3" customWidth="1"/>
    <col min="8963" max="8963" width="73.85546875" style="3" customWidth="1"/>
    <col min="8964" max="8964" width="21.42578125" style="3" customWidth="1"/>
    <col min="8965" max="8965" width="3" style="3" customWidth="1"/>
    <col min="8966" max="9217" width="8.42578125" style="3"/>
    <col min="9218" max="9218" width="2.5703125" style="3" customWidth="1"/>
    <col min="9219" max="9219" width="73.85546875" style="3" customWidth="1"/>
    <col min="9220" max="9220" width="21.42578125" style="3" customWidth="1"/>
    <col min="9221" max="9221" width="3" style="3" customWidth="1"/>
    <col min="9222" max="9473" width="8.42578125" style="3"/>
    <col min="9474" max="9474" width="2.5703125" style="3" customWidth="1"/>
    <col min="9475" max="9475" width="73.85546875" style="3" customWidth="1"/>
    <col min="9476" max="9476" width="21.42578125" style="3" customWidth="1"/>
    <col min="9477" max="9477" width="3" style="3" customWidth="1"/>
    <col min="9478" max="9729" width="8.42578125" style="3"/>
    <col min="9730" max="9730" width="2.5703125" style="3" customWidth="1"/>
    <col min="9731" max="9731" width="73.85546875" style="3" customWidth="1"/>
    <col min="9732" max="9732" width="21.42578125" style="3" customWidth="1"/>
    <col min="9733" max="9733" width="3" style="3" customWidth="1"/>
    <col min="9734" max="9985" width="8.42578125" style="3"/>
    <col min="9986" max="9986" width="2.5703125" style="3" customWidth="1"/>
    <col min="9987" max="9987" width="73.85546875" style="3" customWidth="1"/>
    <col min="9988" max="9988" width="21.42578125" style="3" customWidth="1"/>
    <col min="9989" max="9989" width="3" style="3" customWidth="1"/>
    <col min="9990" max="10241" width="8.42578125" style="3"/>
    <col min="10242" max="10242" width="2.5703125" style="3" customWidth="1"/>
    <col min="10243" max="10243" width="73.85546875" style="3" customWidth="1"/>
    <col min="10244" max="10244" width="21.42578125" style="3" customWidth="1"/>
    <col min="10245" max="10245" width="3" style="3" customWidth="1"/>
    <col min="10246" max="10497" width="8.42578125" style="3"/>
    <col min="10498" max="10498" width="2.5703125" style="3" customWidth="1"/>
    <col min="10499" max="10499" width="73.85546875" style="3" customWidth="1"/>
    <col min="10500" max="10500" width="21.42578125" style="3" customWidth="1"/>
    <col min="10501" max="10501" width="3" style="3" customWidth="1"/>
    <col min="10502" max="10753" width="8.42578125" style="3"/>
    <col min="10754" max="10754" width="2.5703125" style="3" customWidth="1"/>
    <col min="10755" max="10755" width="73.85546875" style="3" customWidth="1"/>
    <col min="10756" max="10756" width="21.42578125" style="3" customWidth="1"/>
    <col min="10757" max="10757" width="3" style="3" customWidth="1"/>
    <col min="10758" max="11009" width="8.42578125" style="3"/>
    <col min="11010" max="11010" width="2.5703125" style="3" customWidth="1"/>
    <col min="11011" max="11011" width="73.85546875" style="3" customWidth="1"/>
    <col min="11012" max="11012" width="21.42578125" style="3" customWidth="1"/>
    <col min="11013" max="11013" width="3" style="3" customWidth="1"/>
    <col min="11014" max="11265" width="8.42578125" style="3"/>
    <col min="11266" max="11266" width="2.5703125" style="3" customWidth="1"/>
    <col min="11267" max="11267" width="73.85546875" style="3" customWidth="1"/>
    <col min="11268" max="11268" width="21.42578125" style="3" customWidth="1"/>
    <col min="11269" max="11269" width="3" style="3" customWidth="1"/>
    <col min="11270" max="11521" width="8.42578125" style="3"/>
    <col min="11522" max="11522" width="2.5703125" style="3" customWidth="1"/>
    <col min="11523" max="11523" width="73.85546875" style="3" customWidth="1"/>
    <col min="11524" max="11524" width="21.42578125" style="3" customWidth="1"/>
    <col min="11525" max="11525" width="3" style="3" customWidth="1"/>
    <col min="11526" max="11777" width="8.42578125" style="3"/>
    <col min="11778" max="11778" width="2.5703125" style="3" customWidth="1"/>
    <col min="11779" max="11779" width="73.85546875" style="3" customWidth="1"/>
    <col min="11780" max="11780" width="21.42578125" style="3" customWidth="1"/>
    <col min="11781" max="11781" width="3" style="3" customWidth="1"/>
    <col min="11782" max="12033" width="8.42578125" style="3"/>
    <col min="12034" max="12034" width="2.5703125" style="3" customWidth="1"/>
    <col min="12035" max="12035" width="73.85546875" style="3" customWidth="1"/>
    <col min="12036" max="12036" width="21.42578125" style="3" customWidth="1"/>
    <col min="12037" max="12037" width="3" style="3" customWidth="1"/>
    <col min="12038" max="12289" width="8.42578125" style="3"/>
    <col min="12290" max="12290" width="2.5703125" style="3" customWidth="1"/>
    <col min="12291" max="12291" width="73.85546875" style="3" customWidth="1"/>
    <col min="12292" max="12292" width="21.42578125" style="3" customWidth="1"/>
    <col min="12293" max="12293" width="3" style="3" customWidth="1"/>
    <col min="12294" max="12545" width="8.42578125" style="3"/>
    <col min="12546" max="12546" width="2.5703125" style="3" customWidth="1"/>
    <col min="12547" max="12547" width="73.85546875" style="3" customWidth="1"/>
    <col min="12548" max="12548" width="21.42578125" style="3" customWidth="1"/>
    <col min="12549" max="12549" width="3" style="3" customWidth="1"/>
    <col min="12550" max="12801" width="8.42578125" style="3"/>
    <col min="12802" max="12802" width="2.5703125" style="3" customWidth="1"/>
    <col min="12803" max="12803" width="73.85546875" style="3" customWidth="1"/>
    <col min="12804" max="12804" width="21.42578125" style="3" customWidth="1"/>
    <col min="12805" max="12805" width="3" style="3" customWidth="1"/>
    <col min="12806" max="13057" width="8.42578125" style="3"/>
    <col min="13058" max="13058" width="2.5703125" style="3" customWidth="1"/>
    <col min="13059" max="13059" width="73.85546875" style="3" customWidth="1"/>
    <col min="13060" max="13060" width="21.42578125" style="3" customWidth="1"/>
    <col min="13061" max="13061" width="3" style="3" customWidth="1"/>
    <col min="13062" max="13313" width="8.42578125" style="3"/>
    <col min="13314" max="13314" width="2.5703125" style="3" customWidth="1"/>
    <col min="13315" max="13315" width="73.85546875" style="3" customWidth="1"/>
    <col min="13316" max="13316" width="21.42578125" style="3" customWidth="1"/>
    <col min="13317" max="13317" width="3" style="3" customWidth="1"/>
    <col min="13318" max="13569" width="8.42578125" style="3"/>
    <col min="13570" max="13570" width="2.5703125" style="3" customWidth="1"/>
    <col min="13571" max="13571" width="73.85546875" style="3" customWidth="1"/>
    <col min="13572" max="13572" width="21.42578125" style="3" customWidth="1"/>
    <col min="13573" max="13573" width="3" style="3" customWidth="1"/>
    <col min="13574" max="13825" width="8.42578125" style="3"/>
    <col min="13826" max="13826" width="2.5703125" style="3" customWidth="1"/>
    <col min="13827" max="13827" width="73.85546875" style="3" customWidth="1"/>
    <col min="13828" max="13828" width="21.42578125" style="3" customWidth="1"/>
    <col min="13829" max="13829" width="3" style="3" customWidth="1"/>
    <col min="13830" max="14081" width="8.42578125" style="3"/>
    <col min="14082" max="14082" width="2.5703125" style="3" customWidth="1"/>
    <col min="14083" max="14083" width="73.85546875" style="3" customWidth="1"/>
    <col min="14084" max="14084" width="21.42578125" style="3" customWidth="1"/>
    <col min="14085" max="14085" width="3" style="3" customWidth="1"/>
    <col min="14086" max="14337" width="8.42578125" style="3"/>
    <col min="14338" max="14338" width="2.5703125" style="3" customWidth="1"/>
    <col min="14339" max="14339" width="73.85546875" style="3" customWidth="1"/>
    <col min="14340" max="14340" width="21.42578125" style="3" customWidth="1"/>
    <col min="14341" max="14341" width="3" style="3" customWidth="1"/>
    <col min="14342" max="14593" width="8.42578125" style="3"/>
    <col min="14594" max="14594" width="2.5703125" style="3" customWidth="1"/>
    <col min="14595" max="14595" width="73.85546875" style="3" customWidth="1"/>
    <col min="14596" max="14596" width="21.42578125" style="3" customWidth="1"/>
    <col min="14597" max="14597" width="3" style="3" customWidth="1"/>
    <col min="14598" max="14849" width="8.42578125" style="3"/>
    <col min="14850" max="14850" width="2.5703125" style="3" customWidth="1"/>
    <col min="14851" max="14851" width="73.85546875" style="3" customWidth="1"/>
    <col min="14852" max="14852" width="21.42578125" style="3" customWidth="1"/>
    <col min="14853" max="14853" width="3" style="3" customWidth="1"/>
    <col min="14854" max="15105" width="8.42578125" style="3"/>
    <col min="15106" max="15106" width="2.5703125" style="3" customWidth="1"/>
    <col min="15107" max="15107" width="73.85546875" style="3" customWidth="1"/>
    <col min="15108" max="15108" width="21.42578125" style="3" customWidth="1"/>
    <col min="15109" max="15109" width="3" style="3" customWidth="1"/>
    <col min="15110" max="15361" width="8.42578125" style="3"/>
    <col min="15362" max="15362" width="2.5703125" style="3" customWidth="1"/>
    <col min="15363" max="15363" width="73.85546875" style="3" customWidth="1"/>
    <col min="15364" max="15364" width="21.42578125" style="3" customWidth="1"/>
    <col min="15365" max="15365" width="3" style="3" customWidth="1"/>
    <col min="15366" max="15617" width="8.42578125" style="3"/>
    <col min="15618" max="15618" width="2.5703125" style="3" customWidth="1"/>
    <col min="15619" max="15619" width="73.85546875" style="3" customWidth="1"/>
    <col min="15620" max="15620" width="21.42578125" style="3" customWidth="1"/>
    <col min="15621" max="15621" width="3" style="3" customWidth="1"/>
    <col min="15622" max="15873" width="8.42578125" style="3"/>
    <col min="15874" max="15874" width="2.5703125" style="3" customWidth="1"/>
    <col min="15875" max="15875" width="73.85546875" style="3" customWidth="1"/>
    <col min="15876" max="15876" width="21.42578125" style="3" customWidth="1"/>
    <col min="15877" max="15877" width="3" style="3" customWidth="1"/>
    <col min="15878" max="16129" width="8.42578125" style="3"/>
    <col min="16130" max="16130" width="2.5703125" style="3" customWidth="1"/>
    <col min="16131" max="16131" width="73.85546875" style="3" customWidth="1"/>
    <col min="16132" max="16132" width="21.42578125" style="3" customWidth="1"/>
    <col min="16133" max="16133" width="3" style="3" customWidth="1"/>
    <col min="16134" max="16384" width="8.42578125" style="3"/>
  </cols>
  <sheetData>
    <row r="1" spans="2:6" ht="130.5" customHeight="1" x14ac:dyDescent="0.2">
      <c r="B1" s="1" t="s">
        <v>81</v>
      </c>
      <c r="C1" s="1"/>
      <c r="D1" s="1"/>
      <c r="E1" s="2"/>
      <c r="F1" s="2" t="s">
        <v>24</v>
      </c>
    </row>
    <row r="2" spans="2:6" ht="30" customHeight="1" x14ac:dyDescent="0.2">
      <c r="B2" s="4"/>
      <c r="C2" s="4"/>
      <c r="D2" s="4"/>
      <c r="E2" s="21"/>
      <c r="F2" s="5"/>
    </row>
    <row r="3" spans="2:6" ht="21" x14ac:dyDescent="0.2">
      <c r="B3" s="35" t="s">
        <v>46</v>
      </c>
      <c r="C3" s="35"/>
      <c r="D3" s="36"/>
      <c r="E3" s="37"/>
      <c r="F3" s="38"/>
    </row>
    <row r="4" spans="2:6" ht="20.25" x14ac:dyDescent="0.2">
      <c r="B4" s="48">
        <v>1234</v>
      </c>
      <c r="C4" s="35"/>
      <c r="D4" s="35"/>
      <c r="E4" s="35" t="s">
        <v>0</v>
      </c>
      <c r="F4" s="34">
        <v>45931</v>
      </c>
    </row>
    <row r="5" spans="2:6" ht="21.75" thickBot="1" x14ac:dyDescent="0.25">
      <c r="B5" s="35" t="s">
        <v>1</v>
      </c>
      <c r="C5" s="35"/>
      <c r="D5" s="35"/>
      <c r="E5" s="35"/>
      <c r="F5" s="38"/>
    </row>
    <row r="6" spans="2:6" ht="27.75" thickTop="1" thickBot="1" x14ac:dyDescent="0.25">
      <c r="B6" s="39" t="s">
        <v>16</v>
      </c>
      <c r="C6" s="39"/>
      <c r="D6" s="39"/>
      <c r="E6" s="46" t="s">
        <v>137</v>
      </c>
      <c r="F6" s="47">
        <f>SUM(F24,F28)</f>
        <v>0</v>
      </c>
    </row>
    <row r="7" spans="2:6" s="6" customFormat="1" ht="21.75" thickTop="1" x14ac:dyDescent="0.2">
      <c r="B7" s="39"/>
      <c r="C7" s="39"/>
      <c r="D7" s="39"/>
      <c r="E7" s="39"/>
      <c r="F7" s="40"/>
    </row>
    <row r="8" spans="2:6" ht="30" customHeight="1" x14ac:dyDescent="0.2">
      <c r="B8" s="32" t="s">
        <v>2</v>
      </c>
      <c r="C8" s="32" t="s">
        <v>3</v>
      </c>
      <c r="D8" s="32" t="s">
        <v>6</v>
      </c>
      <c r="E8" s="32" t="s">
        <v>7</v>
      </c>
      <c r="F8" s="32" t="s">
        <v>25</v>
      </c>
    </row>
    <row r="9" spans="2:6" ht="30" customHeight="1" x14ac:dyDescent="0.2">
      <c r="B9" s="41" t="s">
        <v>17</v>
      </c>
      <c r="C9" s="42">
        <v>0</v>
      </c>
      <c r="D9" s="42">
        <v>0</v>
      </c>
      <c r="E9" s="42">
        <v>0</v>
      </c>
      <c r="F9" s="43">
        <f>Invoice[[#This Row],[BILLED AMOUNT]]-Invoice[[#This Row],[(+/-) HSA]]-Invoice[[#This Row],[(-) ACH DEDUCTIONS]]</f>
        <v>0</v>
      </c>
    </row>
    <row r="10" spans="2:6" ht="30" customHeight="1" x14ac:dyDescent="0.2">
      <c r="B10" s="41" t="s">
        <v>43</v>
      </c>
      <c r="C10" s="44">
        <v>0</v>
      </c>
      <c r="D10" s="45"/>
      <c r="E10" s="45"/>
      <c r="F10" s="43">
        <f>Invoice[[#This Row],[BILLED AMOUNT]]-Invoice[[#This Row],[(+/-) HSA]]-Invoice[[#This Row],[(-) ACH DEDUCTIONS]]</f>
        <v>0</v>
      </c>
    </row>
    <row r="11" spans="2:6" ht="30" customHeight="1" x14ac:dyDescent="0.2">
      <c r="B11" s="41" t="s">
        <v>18</v>
      </c>
      <c r="C11" s="44">
        <v>0</v>
      </c>
      <c r="D11" s="45"/>
      <c r="E11" s="45"/>
      <c r="F11" s="43">
        <f>Invoice[[#This Row],[BILLED AMOUNT]]-Invoice[[#This Row],[(+/-) HSA]]-Invoice[[#This Row],[(-) ACH DEDUCTIONS]]</f>
        <v>0</v>
      </c>
    </row>
    <row r="12" spans="2:6" ht="30" customHeight="1" x14ac:dyDescent="0.2">
      <c r="B12" s="41" t="s">
        <v>42</v>
      </c>
      <c r="C12" s="44">
        <v>0</v>
      </c>
      <c r="D12" s="45"/>
      <c r="E12" s="45"/>
      <c r="F12" s="43">
        <f>Invoice[[#This Row],[BILLED AMOUNT]]-Invoice[[#This Row],[(+/-) HSA]]-Invoice[[#This Row],[(-) ACH DEDUCTIONS]]</f>
        <v>0</v>
      </c>
    </row>
    <row r="13" spans="2:6" ht="30" customHeight="1" x14ac:dyDescent="0.2">
      <c r="B13" s="41" t="s">
        <v>21</v>
      </c>
      <c r="C13" s="44">
        <v>0</v>
      </c>
      <c r="D13" s="45"/>
      <c r="E13" s="45"/>
      <c r="F13" s="43">
        <f>Invoice[[#This Row],[BILLED AMOUNT]]-Invoice[[#This Row],[(+/-) HSA]]-Invoice[[#This Row],[(-) ACH DEDUCTIONS]]</f>
        <v>0</v>
      </c>
    </row>
    <row r="14" spans="2:6" ht="30" customHeight="1" x14ac:dyDescent="0.2">
      <c r="B14" s="41" t="s">
        <v>41</v>
      </c>
      <c r="C14" s="44">
        <v>0</v>
      </c>
      <c r="D14" s="45"/>
      <c r="E14" s="45"/>
      <c r="F14" s="43">
        <f>Invoice[[#This Row],[BILLED AMOUNT]]-Invoice[[#This Row],[(+/-) HSA]]-Invoice[[#This Row],[(-) ACH DEDUCTIONS]]</f>
        <v>0</v>
      </c>
    </row>
    <row r="15" spans="2:6" ht="30" customHeight="1" x14ac:dyDescent="0.2">
      <c r="B15" s="41" t="s">
        <v>19</v>
      </c>
      <c r="C15" s="44">
        <v>0</v>
      </c>
      <c r="D15" s="45"/>
      <c r="E15" s="45"/>
      <c r="F15" s="43">
        <f>Invoice[[#This Row],[BILLED AMOUNT]]-Invoice[[#This Row],[(+/-) HSA]]-Invoice[[#This Row],[(-) ACH DEDUCTIONS]]</f>
        <v>0</v>
      </c>
    </row>
    <row r="16" spans="2:6" ht="30" customHeight="1" x14ac:dyDescent="0.2">
      <c r="B16" s="41" t="s">
        <v>40</v>
      </c>
      <c r="C16" s="44">
        <v>0</v>
      </c>
      <c r="D16" s="45"/>
      <c r="E16" s="45"/>
      <c r="F16" s="43">
        <f>Invoice[[#This Row],[BILLED AMOUNT]]-Invoice[[#This Row],[(+/-) HSA]]-Invoice[[#This Row],[(-) ACH DEDUCTIONS]]</f>
        <v>0</v>
      </c>
    </row>
    <row r="17" spans="2:10" ht="30" customHeight="1" x14ac:dyDescent="0.2">
      <c r="B17" s="41" t="s">
        <v>23</v>
      </c>
      <c r="C17" s="44">
        <v>0</v>
      </c>
      <c r="D17" s="45"/>
      <c r="E17" s="45"/>
      <c r="F17" s="43">
        <f>Invoice[[#This Row],[BILLED AMOUNT]]-Invoice[[#This Row],[(+/-) HSA]]-Invoice[[#This Row],[(-) ACH DEDUCTIONS]]</f>
        <v>0</v>
      </c>
    </row>
    <row r="18" spans="2:10" ht="30" customHeight="1" x14ac:dyDescent="0.2">
      <c r="B18" s="41" t="s">
        <v>44</v>
      </c>
      <c r="C18" s="44">
        <v>0</v>
      </c>
      <c r="D18" s="45"/>
      <c r="E18" s="45"/>
      <c r="F18" s="43">
        <f>Invoice[[#This Row],[BILLED AMOUNT]]-Invoice[[#This Row],[(+/-) HSA]]-Invoice[[#This Row],[(-) ACH DEDUCTIONS]]</f>
        <v>0</v>
      </c>
    </row>
    <row r="19" spans="2:10" ht="30" customHeight="1" x14ac:dyDescent="0.2">
      <c r="B19" s="41" t="s">
        <v>20</v>
      </c>
      <c r="C19" s="44">
        <v>0</v>
      </c>
      <c r="D19" s="45"/>
      <c r="E19" s="45"/>
      <c r="F19" s="43">
        <f>Invoice[[#This Row],[BILLED AMOUNT]]-Invoice[[#This Row],[(+/-) HSA]]-Invoice[[#This Row],[(-) ACH DEDUCTIONS]]</f>
        <v>0</v>
      </c>
    </row>
    <row r="20" spans="2:10" ht="30" customHeight="1" x14ac:dyDescent="0.2">
      <c r="B20" s="41" t="s">
        <v>45</v>
      </c>
      <c r="C20" s="44">
        <v>0</v>
      </c>
      <c r="D20" s="45"/>
      <c r="E20" s="45"/>
      <c r="F20" s="43">
        <f>Invoice[[#This Row],[BILLED AMOUNT]]-Invoice[[#This Row],[(+/-) HSA]]-Invoice[[#This Row],[(-) ACH DEDUCTIONS]]</f>
        <v>0</v>
      </c>
    </row>
    <row r="21" spans="2:10" ht="30" customHeight="1" x14ac:dyDescent="0.2">
      <c r="B21" s="41" t="s">
        <v>22</v>
      </c>
      <c r="C21" s="44">
        <v>0</v>
      </c>
      <c r="D21" s="45"/>
      <c r="E21" s="45"/>
      <c r="F21" s="43">
        <f>Invoice[[#This Row],[BILLED AMOUNT]]-Invoice[[#This Row],[(+/-) HSA]]-Invoice[[#This Row],[(-) ACH DEDUCTIONS]]</f>
        <v>0</v>
      </c>
    </row>
    <row r="22" spans="2:10" ht="30" customHeight="1" x14ac:dyDescent="0.2">
      <c r="B22" s="117" t="s">
        <v>123</v>
      </c>
      <c r="C22" s="117"/>
      <c r="D22" s="117"/>
      <c r="E22" s="117"/>
      <c r="F22" s="118">
        <f>'OGB Adjustment Worksheet'!G53</f>
        <v>0</v>
      </c>
      <c r="J22" s="7"/>
    </row>
    <row r="23" spans="2:10" ht="30" customHeight="1" x14ac:dyDescent="0.2">
      <c r="B23" s="41" t="s">
        <v>15</v>
      </c>
      <c r="C23" s="41"/>
      <c r="D23" s="41"/>
      <c r="E23" s="41"/>
      <c r="F23" s="43">
        <f>SUM('HSA Contribution'!$D$3:$E$1048576)</f>
        <v>0</v>
      </c>
    </row>
    <row r="24" spans="2:10" ht="30" customHeight="1" x14ac:dyDescent="0.2">
      <c r="B24" s="113" t="s">
        <v>4</v>
      </c>
      <c r="C24" s="113"/>
      <c r="D24" s="113"/>
      <c r="E24" s="113"/>
      <c r="F24" s="114">
        <f>SUBTOTAL(109,Invoice[AMOUNT DUE])</f>
        <v>0</v>
      </c>
    </row>
    <row r="25" spans="2:10" x14ac:dyDescent="0.25">
      <c r="B25" s="33" t="s">
        <v>39</v>
      </c>
      <c r="C25" s="9"/>
      <c r="D25" s="9"/>
      <c r="E25" s="9"/>
      <c r="F25" s="8"/>
    </row>
    <row r="26" spans="2:10" ht="30" customHeight="1" x14ac:dyDescent="0.25">
      <c r="B26" s="33"/>
      <c r="C26" s="9"/>
      <c r="D26" s="9"/>
      <c r="E26" s="9"/>
      <c r="F26" s="8"/>
    </row>
    <row r="27" spans="2:10" ht="30" customHeight="1" thickBot="1" x14ac:dyDescent="0.4">
      <c r="B27" s="128" t="s">
        <v>47</v>
      </c>
      <c r="C27" s="128"/>
      <c r="D27" s="9"/>
      <c r="E27" s="128" t="s">
        <v>135</v>
      </c>
      <c r="F27" s="128"/>
    </row>
    <row r="28" spans="2:10" ht="30" customHeight="1" thickTop="1" thickBot="1" x14ac:dyDescent="0.4">
      <c r="B28" s="123" t="s">
        <v>48</v>
      </c>
      <c r="C28" s="49" t="s">
        <v>49</v>
      </c>
      <c r="D28" s="9"/>
      <c r="E28" s="50" t="s">
        <v>139</v>
      </c>
      <c r="F28" s="120"/>
    </row>
    <row r="29" spans="2:10" ht="30" customHeight="1" thickTop="1" thickBot="1" x14ac:dyDescent="0.4">
      <c r="B29" s="51"/>
      <c r="C29" s="119"/>
      <c r="D29" s="9"/>
      <c r="E29" s="129" t="s">
        <v>136</v>
      </c>
      <c r="F29" s="130"/>
    </row>
    <row r="30" spans="2:10" ht="30" customHeight="1" thickTop="1" thickBot="1" x14ac:dyDescent="0.4">
      <c r="B30" s="51"/>
      <c r="C30" s="119"/>
      <c r="D30" s="9"/>
      <c r="E30" s="131" t="s">
        <v>140</v>
      </c>
      <c r="F30" s="132"/>
    </row>
    <row r="31" spans="2:10" ht="30" customHeight="1" thickTop="1" thickBot="1" x14ac:dyDescent="0.4">
      <c r="B31" s="51"/>
      <c r="C31" s="119"/>
      <c r="D31" s="9"/>
      <c r="E31" s="131"/>
      <c r="F31" s="132"/>
    </row>
    <row r="32" spans="2:10" ht="30" customHeight="1" thickTop="1" thickBot="1" x14ac:dyDescent="0.4">
      <c r="B32" s="51"/>
      <c r="C32" s="119"/>
      <c r="D32" s="9"/>
      <c r="E32" s="131"/>
      <c r="F32" s="132"/>
    </row>
    <row r="33" spans="2:6" ht="30" customHeight="1" thickTop="1" thickBot="1" x14ac:dyDescent="0.4">
      <c r="B33" s="51"/>
      <c r="C33" s="119"/>
      <c r="D33" s="9"/>
      <c r="E33" s="131"/>
      <c r="F33" s="132"/>
    </row>
    <row r="34" spans="2:6" ht="30" customHeight="1" thickTop="1" thickBot="1" x14ac:dyDescent="0.4">
      <c r="B34" s="51"/>
      <c r="C34" s="119"/>
      <c r="D34" s="9"/>
      <c r="E34" s="121"/>
      <c r="F34" s="122"/>
    </row>
    <row r="35" spans="2:6" ht="30" customHeight="1" thickTop="1" thickBot="1" x14ac:dyDescent="0.4">
      <c r="B35" s="51"/>
      <c r="C35" s="52"/>
      <c r="D35" s="9"/>
      <c r="E35" s="124"/>
      <c r="F35" s="125"/>
    </row>
    <row r="36" spans="2:6" ht="30" customHeight="1" thickTop="1" thickBot="1" x14ac:dyDescent="0.4">
      <c r="B36" s="51"/>
      <c r="C36" s="52"/>
      <c r="D36" s="10"/>
      <c r="E36" s="126" t="s">
        <v>138</v>
      </c>
      <c r="F36" s="127"/>
    </row>
    <row r="37" spans="2:6" ht="30" customHeight="1" thickTop="1" x14ac:dyDescent="0.25">
      <c r="B37" s="22" t="s">
        <v>5</v>
      </c>
    </row>
  </sheetData>
  <sheetProtection algorithmName="SHA-512" hashValue="U7Cxl1PKzkY5sx56cGHGw7W0tyIIdmVLe7JvJNDzrAWH5COSzrqAqBWOBBRiFivzmoYfGa/2FIg92NfSGACzoQ==" saltValue="Mnpi6oeTd/uNGmDPAY0SXw==" spinCount="100000" sheet="1" objects="1" scenarios="1"/>
  <mergeCells count="6">
    <mergeCell ref="E35:F35"/>
    <mergeCell ref="E36:F36"/>
    <mergeCell ref="B27:C27"/>
    <mergeCell ref="E27:F27"/>
    <mergeCell ref="E29:F29"/>
    <mergeCell ref="E30:F33"/>
  </mergeCells>
  <dataValidations count="11">
    <dataValidation allowBlank="1" showInputMessage="1" showErrorMessage="1" prompt="Create a simple Invoice that calculates total in this worksheet. Enter company and customer details, and invoice details in Invoice table. Total due is automatically calculated"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A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A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A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A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A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A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A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A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A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A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A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A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A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A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dataValidation allowBlank="1" showInputMessage="1" showErrorMessage="1" prompt="Enter invoice Date in this cell" sqref="E2: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55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F131091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F196627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F262163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F327699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F393235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F458771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F524307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F589843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F655379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F720915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F786451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F851987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F917523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F983059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E3 F4"/>
    <dataValidation allowBlank="1" showInputMessage="1" showErrorMessage="1" prompt="Enter customer Name in this cell" sqref="B65562:E65562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B131098:E131098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B196634:E196634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B262170:E262170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B327706:E327706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B393242:E393242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B458778:E458778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B524314:E524314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B589850:E589850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B655386:E655386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B720922:E720922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B786458:E786458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B851994:E851994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B917530:E917530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B983066:E983066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dataValidation allowBlank="1" showInputMessage="1" showErrorMessage="1" prompt="Enter customer Company Name in this cell" sqref="B5:E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B65563:E65563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B131099:E131099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B196635:E196635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B262171:E262171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B327707:E327707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B393243:E393243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B458779:E458779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B524315:E524315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B589851:E589851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B655387:E655387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B720923:E720923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B786459:E786459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B851995:E851995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B917531:E917531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B983067:E983067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dataValidation allowBlank="1" showInputMessage="1" showErrorMessage="1" prompt="Enter customer Street Address in this cell" sqref="WVK983069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B65564:E65564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B131100:E131100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B196636:E196636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B262172:E262172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B327708:E327708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B393244:E393244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B458780:E458780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B524316:E524316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B589852:E589852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B655388:E655388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B720924:E720924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B786460:E786460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B851996:E851996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B917532:E917532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B983068:E983068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C6:E6"/>
    <dataValidation allowBlank="1" showInputMessage="1" showErrorMessage="1" prompt="Enter customer City, State, and Zip Code in this cell" sqref="WVK983070 B65565:E65565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B131101:E131101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B196637:E196637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B262173:E262173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B327709:E327709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B393245:E393245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B458781:E458781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B524317:E524317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B589853:E589853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B655389:E655389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B720925:E720925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B786461:E786461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B851997:E851997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B917533:E917533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B983069:E983069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dataValidation allowBlank="1" showInputMessage="1" showErrorMessage="1" prompt="Enter customer Phone number in this cell" sqref="WVK983071 B65566:E65566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B131102:E131102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B196638:E196638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B262174:E262174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B327710:E327710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B393246:E393246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B458782:E458782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B524318:E524318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B589854:E589854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B655390:E655390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B720926:E720926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B786462:E786462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B851998:E851998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B917534:E917534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B983070:E983070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dataValidation allowBlank="1" showInputMessage="1" showErrorMessage="1" prompt="Enter customer Email address in this cell" sqref="B65567:E65567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B131103:E131103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B196639:E196639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B262175:E262175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B327711:E327711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B393247:E393247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B458783:E458783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B524319:E524319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B589855:E589855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B655391:E655391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B720927:E720927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B786463:E786463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B851999:E851999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B917535:E917535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B983071:E983071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B7:E7 B6"/>
    <dataValidation allowBlank="1" showInputMessage="1" showErrorMessage="1" prompt="Enter invoice Descriptions in this column under this heading. Use heading filters to find specific entries" sqref="B8:E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68:E65568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B131104:E131104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B196640:E196640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B262176:E262176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B327712:E327712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B393248:E393248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B458784:E458784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B524320:E524320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B589856:E589856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B655392:E655392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B720928:E720928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B786464:E786464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B852000:E852000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B917536:E917536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B983072:E983072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dataValidation allowBlank="1" showInputMessage="1" showErrorMessage="1" prompt="Enter Amount in this column under this heading. Total due is automatically calculated at the end of the table" sqref="F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F65568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F131104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F196640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F262176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F327712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F393248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F458784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F524320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F589856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F655392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F720928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F786464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F852000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F917536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F983072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ataValidation allowBlank="1" showInputMessage="1" showErrorMessage="1" prompt="Title of this worksheet is in this cell. Enter invoicing Company details in cells below" sqref="WVL983059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F65554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F131090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F196626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F262162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F327698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F393234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F458770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F524306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F589842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F655378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F720914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F786450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F851986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F917522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F983058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E1:F1"/>
  </dataValidations>
  <printOptions horizontalCentered="1"/>
  <pageMargins left="0.5" right="0.5" top="0.75" bottom="0.75" header="0.3" footer="0.3"/>
  <pageSetup scale="66" fitToHeight="0" orientation="landscape" r:id="rId1"/>
  <headerFooter differentFirst="1">
    <oddFooter>Page &amp;P of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2" zoomScaleNormal="100" workbookViewId="0">
      <selection activeCell="C24" sqref="C24:C25"/>
    </sheetView>
  </sheetViews>
  <sheetFormatPr defaultColWidth="9.140625" defaultRowHeight="15" x14ac:dyDescent="0.25"/>
  <cols>
    <col min="1" max="1" width="16.85546875" style="15" customWidth="1"/>
    <col min="2" max="2" width="13.140625" style="11" customWidth="1"/>
    <col min="3" max="3" width="11.42578125" style="11" customWidth="1"/>
    <col min="4" max="4" width="17.42578125" style="14" customWidth="1"/>
    <col min="5" max="5" width="20.5703125" style="14" customWidth="1"/>
    <col min="6" max="6" width="12.85546875" style="13" customWidth="1"/>
    <col min="7" max="7" width="11.42578125" style="12" customWidth="1"/>
    <col min="8" max="16384" width="9.140625" style="11"/>
  </cols>
  <sheetData>
    <row r="1" spans="1:7" ht="23.25" x14ac:dyDescent="0.35">
      <c r="A1" s="133" t="s">
        <v>14</v>
      </c>
      <c r="B1" s="133"/>
      <c r="C1" s="133"/>
      <c r="D1" s="133"/>
      <c r="E1" s="133"/>
      <c r="F1" s="133"/>
      <c r="G1" s="133"/>
    </row>
    <row r="2" spans="1:7" x14ac:dyDescent="0.25">
      <c r="A2" s="20" t="s">
        <v>13</v>
      </c>
      <c r="B2" s="19" t="s">
        <v>12</v>
      </c>
      <c r="C2" s="19" t="s">
        <v>11</v>
      </c>
      <c r="D2" s="18" t="s">
        <v>10</v>
      </c>
      <c r="E2" s="18" t="s">
        <v>9</v>
      </c>
      <c r="F2" s="17" t="s">
        <v>0</v>
      </c>
      <c r="G2" s="16" t="s">
        <v>8</v>
      </c>
    </row>
    <row r="3" spans="1:7" x14ac:dyDescent="0.25">
      <c r="B3" s="31"/>
      <c r="C3" s="31"/>
    </row>
    <row r="4" spans="1:7" x14ac:dyDescent="0.25">
      <c r="B4" s="31"/>
      <c r="C4" s="31"/>
    </row>
  </sheetData>
  <mergeCells count="1">
    <mergeCell ref="A1:G1"/>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7" workbookViewId="0">
      <selection activeCell="E25" sqref="E25"/>
    </sheetView>
  </sheetViews>
  <sheetFormatPr defaultRowHeight="12.75" x14ac:dyDescent="0.2"/>
  <sheetData>
    <row r="1" spans="1:16" ht="19.5" x14ac:dyDescent="0.2">
      <c r="A1" s="29" t="s">
        <v>26</v>
      </c>
      <c r="B1" s="29"/>
      <c r="C1" s="29"/>
      <c r="D1" s="29"/>
    </row>
    <row r="2" spans="1:16" ht="18" x14ac:dyDescent="0.2">
      <c r="A2" s="23"/>
    </row>
    <row r="3" spans="1:16" ht="18" x14ac:dyDescent="0.2">
      <c r="A3" s="23"/>
    </row>
    <row r="4" spans="1:16" ht="16.5" x14ac:dyDescent="0.2">
      <c r="A4" s="24" t="s">
        <v>27</v>
      </c>
    </row>
    <row r="5" spans="1:16" ht="16.5" x14ac:dyDescent="0.2">
      <c r="A5" s="24"/>
    </row>
    <row r="6" spans="1:16" ht="16.5" x14ac:dyDescent="0.2">
      <c r="A6" s="24" t="s">
        <v>28</v>
      </c>
    </row>
    <row r="7" spans="1:16" ht="16.5" x14ac:dyDescent="0.2">
      <c r="B7" s="25" t="s">
        <v>29</v>
      </c>
    </row>
    <row r="8" spans="1:16" ht="16.5" x14ac:dyDescent="0.2">
      <c r="B8" s="25" t="s">
        <v>30</v>
      </c>
    </row>
    <row r="9" spans="1:16" ht="16.5" x14ac:dyDescent="0.2">
      <c r="B9" s="25" t="s">
        <v>31</v>
      </c>
    </row>
    <row r="10" spans="1:16" ht="16.5" x14ac:dyDescent="0.2">
      <c r="A10" s="25" t="s">
        <v>32</v>
      </c>
    </row>
    <row r="11" spans="1:16" ht="16.5" x14ac:dyDescent="0.2">
      <c r="A11" s="24"/>
    </row>
    <row r="12" spans="1:16" ht="66.75" customHeight="1" x14ac:dyDescent="0.2">
      <c r="A12" s="134" t="s">
        <v>33</v>
      </c>
      <c r="B12" s="134"/>
      <c r="C12" s="134"/>
      <c r="D12" s="134"/>
      <c r="E12" s="134"/>
      <c r="F12" s="134"/>
      <c r="G12" s="134"/>
      <c r="H12" s="134"/>
      <c r="I12" s="134"/>
      <c r="J12" s="134"/>
      <c r="K12" s="134"/>
      <c r="L12" s="134"/>
      <c r="M12" s="134"/>
      <c r="N12" s="134"/>
      <c r="O12" s="134"/>
      <c r="P12" s="30"/>
    </row>
    <row r="13" spans="1:16" ht="16.5" x14ac:dyDescent="0.2">
      <c r="A13" s="26" t="s">
        <v>34</v>
      </c>
    </row>
    <row r="14" spans="1:16" ht="48.75" customHeight="1" x14ac:dyDescent="0.2">
      <c r="A14" s="134" t="s">
        <v>35</v>
      </c>
      <c r="B14" s="134"/>
      <c r="C14" s="134"/>
      <c r="D14" s="134"/>
      <c r="E14" s="134"/>
      <c r="F14" s="134"/>
      <c r="G14" s="134"/>
      <c r="H14" s="134"/>
      <c r="I14" s="134"/>
      <c r="J14" s="134"/>
      <c r="K14" s="134"/>
      <c r="L14" s="134"/>
      <c r="M14" s="134"/>
      <c r="N14" s="134"/>
      <c r="O14" s="134"/>
    </row>
    <row r="15" spans="1:16" ht="16.5" x14ac:dyDescent="0.2">
      <c r="A15" s="24"/>
    </row>
    <row r="16" spans="1:16" x14ac:dyDescent="0.2">
      <c r="A16" s="27" t="s">
        <v>36</v>
      </c>
    </row>
    <row r="17" spans="1:1" x14ac:dyDescent="0.2">
      <c r="A17" s="27" t="s">
        <v>37</v>
      </c>
    </row>
    <row r="18" spans="1:1" ht="16.5" x14ac:dyDescent="0.2">
      <c r="A18" s="25"/>
    </row>
    <row r="19" spans="1:1" ht="16.5" x14ac:dyDescent="0.2">
      <c r="A19" s="28" t="s">
        <v>38</v>
      </c>
    </row>
    <row r="20" spans="1:1" ht="16.5" x14ac:dyDescent="0.2">
      <c r="A20" s="24"/>
    </row>
    <row r="21" spans="1:1" ht="16.5" x14ac:dyDescent="0.2">
      <c r="A21" s="24"/>
    </row>
    <row r="22" spans="1:1" ht="16.5" x14ac:dyDescent="0.2">
      <c r="A22" s="24"/>
    </row>
  </sheetData>
  <mergeCells count="2">
    <mergeCell ref="A12:O12"/>
    <mergeCell ref="A14:O14"/>
  </mergeCells>
  <hyperlinks>
    <hyperlink ref="A16" r:id="rId1" display="mailto:Marianne.Bordelon@LA.gov"/>
    <hyperlink ref="A17" r:id="rId2" display="mailto:Marianne.Bordelon@LA.gov"/>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opLeftCell="A43" zoomScale="80" zoomScaleNormal="80" workbookViewId="0">
      <selection activeCell="F50" sqref="F50"/>
    </sheetView>
  </sheetViews>
  <sheetFormatPr defaultColWidth="9.42578125" defaultRowHeight="15" x14ac:dyDescent="0.2"/>
  <cols>
    <col min="1" max="1" width="15.5703125" style="53" customWidth="1"/>
    <col min="2" max="2" width="43.42578125" style="53" bestFit="1" customWidth="1"/>
    <col min="3" max="3" width="8.5703125" style="53" bestFit="1" customWidth="1"/>
    <col min="4" max="5" width="12.5703125" style="53" bestFit="1" customWidth="1"/>
    <col min="6" max="6" width="11.42578125" style="59" customWidth="1"/>
    <col min="7" max="10" width="13.42578125" style="53" customWidth="1"/>
    <col min="11" max="11" width="15.140625" style="53" bestFit="1" customWidth="1"/>
    <col min="12" max="12" width="13.42578125" style="53" customWidth="1"/>
    <col min="13" max="13" width="15.140625" style="53" bestFit="1" customWidth="1"/>
    <col min="14" max="14" width="62.42578125" style="60" customWidth="1"/>
    <col min="15" max="16384" width="9.42578125" style="56"/>
  </cols>
  <sheetData>
    <row r="1" spans="1:14" ht="12.75" customHeight="1" x14ac:dyDescent="0.2">
      <c r="B1" s="54"/>
      <c r="C1" s="54"/>
      <c r="D1" s="54"/>
      <c r="E1" s="54"/>
      <c r="F1" s="55"/>
      <c r="G1" s="54"/>
      <c r="H1" s="54" t="s">
        <v>50</v>
      </c>
      <c r="I1" s="54"/>
      <c r="J1" s="54"/>
      <c r="K1" s="54"/>
      <c r="L1" s="54"/>
      <c r="M1" s="54"/>
      <c r="N1" s="54"/>
    </row>
    <row r="2" spans="1:14" ht="12.75" customHeight="1" x14ac:dyDescent="0.2">
      <c r="B2" s="54"/>
      <c r="C2" s="54"/>
      <c r="D2" s="54"/>
      <c r="E2" s="54"/>
      <c r="F2" s="55"/>
      <c r="G2" s="54"/>
      <c r="H2" s="54"/>
      <c r="I2" s="54"/>
      <c r="J2" s="54"/>
      <c r="K2" s="54"/>
      <c r="L2" s="54"/>
      <c r="M2" s="54"/>
      <c r="N2" s="54"/>
    </row>
    <row r="3" spans="1:14" ht="12.75" customHeight="1" x14ac:dyDescent="0.2">
      <c r="B3" s="54"/>
      <c r="C3" s="54"/>
      <c r="D3" s="54"/>
      <c r="E3" s="54"/>
      <c r="F3" s="55"/>
      <c r="G3" s="54"/>
      <c r="H3" s="54" t="s">
        <v>51</v>
      </c>
      <c r="I3" s="57">
        <f>[1]Cover!D3</f>
        <v>0</v>
      </c>
      <c r="J3" s="54"/>
      <c r="K3" s="54"/>
      <c r="L3" s="54"/>
      <c r="M3" s="54"/>
      <c r="N3" s="54"/>
    </row>
    <row r="4" spans="1:14" ht="12.75" customHeight="1" x14ac:dyDescent="0.2">
      <c r="B4" s="54"/>
      <c r="C4" s="54"/>
      <c r="D4" s="54"/>
      <c r="E4" s="54"/>
      <c r="F4" s="55"/>
      <c r="G4" s="54"/>
      <c r="H4" s="54"/>
      <c r="I4" s="54"/>
      <c r="J4" s="54"/>
      <c r="K4" s="54"/>
      <c r="L4" s="54"/>
      <c r="M4" s="54"/>
      <c r="N4" s="54"/>
    </row>
    <row r="5" spans="1:14" ht="12.75" customHeight="1" x14ac:dyDescent="0.2">
      <c r="B5" s="54"/>
      <c r="C5" s="54"/>
      <c r="D5" s="54"/>
      <c r="E5" s="54"/>
      <c r="F5" s="55"/>
      <c r="G5" s="54"/>
      <c r="H5" s="54" t="s">
        <v>52</v>
      </c>
      <c r="I5" s="58">
        <f>'OGB Invoice Statement'!F4</f>
        <v>45931</v>
      </c>
      <c r="J5" s="54"/>
      <c r="K5" s="54"/>
      <c r="L5" s="54"/>
      <c r="M5" s="54"/>
      <c r="N5" s="54"/>
    </row>
    <row r="6" spans="1:14" ht="12.75" customHeight="1" thickBot="1" x14ac:dyDescent="0.25"/>
    <row r="7" spans="1:14" ht="12.75" customHeight="1" thickTop="1" x14ac:dyDescent="0.2">
      <c r="A7" s="61"/>
      <c r="B7" s="62"/>
      <c r="C7" s="62"/>
      <c r="D7" s="62"/>
      <c r="E7" s="62"/>
      <c r="F7" s="63"/>
      <c r="G7" s="64"/>
      <c r="H7" s="65"/>
      <c r="I7" s="135" t="s">
        <v>53</v>
      </c>
      <c r="J7" s="136"/>
      <c r="K7" s="136"/>
      <c r="L7" s="136"/>
      <c r="M7" s="137"/>
      <c r="N7" s="66"/>
    </row>
    <row r="8" spans="1:14" ht="14.25" customHeight="1" x14ac:dyDescent="0.2">
      <c r="A8" s="67" t="s">
        <v>54</v>
      </c>
      <c r="B8" s="68" t="s">
        <v>55</v>
      </c>
      <c r="C8" s="69" t="s">
        <v>56</v>
      </c>
      <c r="D8" s="69" t="s">
        <v>57</v>
      </c>
      <c r="E8" s="69" t="s">
        <v>58</v>
      </c>
      <c r="F8" s="70" t="s">
        <v>59</v>
      </c>
      <c r="G8" s="71" t="s">
        <v>60</v>
      </c>
      <c r="H8" s="72" t="s">
        <v>61</v>
      </c>
      <c r="I8" s="138" t="s">
        <v>62</v>
      </c>
      <c r="J8" s="139"/>
      <c r="K8" s="73" t="s">
        <v>63</v>
      </c>
      <c r="L8" s="73" t="s">
        <v>64</v>
      </c>
      <c r="M8" s="74" t="s">
        <v>65</v>
      </c>
      <c r="N8" s="75" t="s">
        <v>66</v>
      </c>
    </row>
    <row r="9" spans="1:14" ht="14.25" customHeight="1" x14ac:dyDescent="0.2">
      <c r="A9" s="76"/>
      <c r="B9" s="69"/>
      <c r="C9" s="69"/>
      <c r="D9" s="69" t="s">
        <v>67</v>
      </c>
      <c r="E9" s="69" t="s">
        <v>68</v>
      </c>
      <c r="F9" s="77" t="s">
        <v>69</v>
      </c>
      <c r="G9" s="71" t="s">
        <v>70</v>
      </c>
      <c r="H9" s="72" t="s">
        <v>71</v>
      </c>
      <c r="I9" s="140" t="s">
        <v>72</v>
      </c>
      <c r="J9" s="141"/>
      <c r="K9" s="78" t="s">
        <v>73</v>
      </c>
      <c r="L9" s="78" t="s">
        <v>74</v>
      </c>
      <c r="M9" s="79" t="s">
        <v>73</v>
      </c>
      <c r="N9" s="80"/>
    </row>
    <row r="10" spans="1:14" ht="14.25" customHeight="1" thickBot="1" x14ac:dyDescent="0.25">
      <c r="A10" s="81"/>
      <c r="B10" s="82"/>
      <c r="C10" s="82"/>
      <c r="D10" s="82"/>
      <c r="E10" s="82" t="s">
        <v>67</v>
      </c>
      <c r="F10" s="83"/>
      <c r="G10" s="84" t="s">
        <v>75</v>
      </c>
      <c r="H10" s="85" t="s">
        <v>76</v>
      </c>
      <c r="I10" s="86" t="s">
        <v>77</v>
      </c>
      <c r="J10" s="87" t="s">
        <v>78</v>
      </c>
      <c r="K10" s="88" t="s">
        <v>79</v>
      </c>
      <c r="L10" s="89" t="s">
        <v>77</v>
      </c>
      <c r="M10" s="90" t="s">
        <v>78</v>
      </c>
      <c r="N10" s="91"/>
    </row>
    <row r="11" spans="1:14" s="102" customFormat="1" ht="19.5" customHeight="1" x14ac:dyDescent="0.2">
      <c r="A11" s="92"/>
      <c r="B11" s="93"/>
      <c r="C11" s="92"/>
      <c r="D11" s="94"/>
      <c r="E11" s="94"/>
      <c r="F11" s="95"/>
      <c r="G11" s="96"/>
      <c r="H11" s="97"/>
      <c r="I11" s="98"/>
      <c r="J11" s="96"/>
      <c r="K11" s="99"/>
      <c r="L11" s="97"/>
      <c r="M11" s="100"/>
      <c r="N11" s="101"/>
    </row>
    <row r="12" spans="1:14" s="102" customFormat="1" ht="19.5" customHeight="1" x14ac:dyDescent="0.2">
      <c r="A12" s="92"/>
      <c r="B12" s="93"/>
      <c r="C12" s="92"/>
      <c r="D12" s="94"/>
      <c r="E12" s="94"/>
      <c r="F12" s="95"/>
      <c r="G12" s="96"/>
      <c r="H12" s="97"/>
      <c r="I12" s="98"/>
      <c r="J12" s="96"/>
      <c r="K12" s="99"/>
      <c r="L12" s="97"/>
      <c r="M12" s="100"/>
      <c r="N12" s="101"/>
    </row>
    <row r="13" spans="1:14" s="102" customFormat="1" ht="19.5" customHeight="1" x14ac:dyDescent="0.2">
      <c r="A13" s="92"/>
      <c r="B13" s="93"/>
      <c r="C13" s="92"/>
      <c r="D13" s="94"/>
      <c r="E13" s="94"/>
      <c r="F13" s="95"/>
      <c r="G13" s="96"/>
      <c r="H13" s="97"/>
      <c r="I13" s="98"/>
      <c r="J13" s="96"/>
      <c r="K13" s="99"/>
      <c r="L13" s="97"/>
      <c r="M13" s="100"/>
      <c r="N13" s="101"/>
    </row>
    <row r="14" spans="1:14" s="102" customFormat="1" ht="19.5" customHeight="1" x14ac:dyDescent="0.2">
      <c r="A14" s="92"/>
      <c r="B14" s="93"/>
      <c r="C14" s="92"/>
      <c r="D14" s="94"/>
      <c r="E14" s="94"/>
      <c r="F14" s="95"/>
      <c r="G14" s="96"/>
      <c r="H14" s="97"/>
      <c r="I14" s="98"/>
      <c r="J14" s="96"/>
      <c r="K14" s="99"/>
      <c r="L14" s="97"/>
      <c r="M14" s="100"/>
      <c r="N14" s="101"/>
    </row>
    <row r="15" spans="1:14" s="102" customFormat="1" ht="19.5" customHeight="1" x14ac:dyDescent="0.2">
      <c r="A15" s="92"/>
      <c r="B15" s="93"/>
      <c r="C15" s="92"/>
      <c r="D15" s="94"/>
      <c r="E15" s="94"/>
      <c r="F15" s="95"/>
      <c r="G15" s="96"/>
      <c r="H15" s="97"/>
      <c r="I15" s="98"/>
      <c r="J15" s="96"/>
      <c r="K15" s="99"/>
      <c r="L15" s="97"/>
      <c r="M15" s="100"/>
      <c r="N15" s="101"/>
    </row>
    <row r="16" spans="1:14" s="102" customFormat="1" ht="19.5" customHeight="1" x14ac:dyDescent="0.2">
      <c r="A16" s="92"/>
      <c r="B16" s="93"/>
      <c r="C16" s="92"/>
      <c r="D16" s="94"/>
      <c r="E16" s="94"/>
      <c r="F16" s="95"/>
      <c r="G16" s="96"/>
      <c r="H16" s="97"/>
      <c r="I16" s="98"/>
      <c r="J16" s="96"/>
      <c r="K16" s="99"/>
      <c r="L16" s="97"/>
      <c r="M16" s="100"/>
      <c r="N16" s="101"/>
    </row>
    <row r="17" spans="1:14" s="102" customFormat="1" ht="19.5" customHeight="1" x14ac:dyDescent="0.2">
      <c r="A17" s="92"/>
      <c r="B17" s="93"/>
      <c r="C17" s="92"/>
      <c r="D17" s="94"/>
      <c r="E17" s="94"/>
      <c r="F17" s="95"/>
      <c r="G17" s="96"/>
      <c r="H17" s="97"/>
      <c r="I17" s="98"/>
      <c r="J17" s="96"/>
      <c r="K17" s="99"/>
      <c r="L17" s="97"/>
      <c r="M17" s="100"/>
      <c r="N17" s="101"/>
    </row>
    <row r="18" spans="1:14" s="102" customFormat="1" ht="19.5" customHeight="1" x14ac:dyDescent="0.2">
      <c r="A18" s="92"/>
      <c r="B18" s="93"/>
      <c r="C18" s="92"/>
      <c r="D18" s="94"/>
      <c r="E18" s="94"/>
      <c r="F18" s="95"/>
      <c r="G18" s="96"/>
      <c r="H18" s="97"/>
      <c r="I18" s="98"/>
      <c r="J18" s="96"/>
      <c r="K18" s="99"/>
      <c r="L18" s="97"/>
      <c r="M18" s="100"/>
      <c r="N18" s="101"/>
    </row>
    <row r="19" spans="1:14" s="102" customFormat="1" ht="19.5" customHeight="1" x14ac:dyDescent="0.2">
      <c r="A19" s="92"/>
      <c r="B19" s="93"/>
      <c r="C19" s="92"/>
      <c r="D19" s="94"/>
      <c r="E19" s="94"/>
      <c r="F19" s="95"/>
      <c r="G19" s="96"/>
      <c r="H19" s="97"/>
      <c r="I19" s="98"/>
      <c r="J19" s="96"/>
      <c r="K19" s="99"/>
      <c r="L19" s="97"/>
      <c r="M19" s="100"/>
      <c r="N19" s="101"/>
    </row>
    <row r="20" spans="1:14" s="102" customFormat="1" ht="19.5" customHeight="1" x14ac:dyDescent="0.2">
      <c r="A20" s="92"/>
      <c r="B20" s="93"/>
      <c r="C20" s="92"/>
      <c r="D20" s="94"/>
      <c r="E20" s="94"/>
      <c r="F20" s="95"/>
      <c r="G20" s="96"/>
      <c r="H20" s="97"/>
      <c r="I20" s="98"/>
      <c r="J20" s="96"/>
      <c r="K20" s="99"/>
      <c r="L20" s="97"/>
      <c r="M20" s="100"/>
      <c r="N20" s="101"/>
    </row>
    <row r="21" spans="1:14" s="102" customFormat="1" ht="19.5" customHeight="1" x14ac:dyDescent="0.2">
      <c r="A21" s="92"/>
      <c r="B21" s="93"/>
      <c r="C21" s="92"/>
      <c r="D21" s="94"/>
      <c r="E21" s="94"/>
      <c r="F21" s="95"/>
      <c r="G21" s="96"/>
      <c r="H21" s="97"/>
      <c r="I21" s="98"/>
      <c r="J21" s="96"/>
      <c r="K21" s="99"/>
      <c r="L21" s="97"/>
      <c r="M21" s="100"/>
      <c r="N21" s="101"/>
    </row>
    <row r="22" spans="1:14" s="102" customFormat="1" ht="19.5" customHeight="1" x14ac:dyDescent="0.2">
      <c r="A22" s="92"/>
      <c r="B22" s="93"/>
      <c r="C22" s="92"/>
      <c r="D22" s="94"/>
      <c r="E22" s="94"/>
      <c r="F22" s="95"/>
      <c r="G22" s="96"/>
      <c r="H22" s="97"/>
      <c r="I22" s="98"/>
      <c r="J22" s="96"/>
      <c r="K22" s="99"/>
      <c r="L22" s="97"/>
      <c r="M22" s="100"/>
      <c r="N22" s="101"/>
    </row>
    <row r="23" spans="1:14" s="102" customFormat="1" ht="19.5" customHeight="1" x14ac:dyDescent="0.2">
      <c r="A23" s="92"/>
      <c r="B23" s="93"/>
      <c r="C23" s="92"/>
      <c r="D23" s="94"/>
      <c r="E23" s="94"/>
      <c r="F23" s="95"/>
      <c r="G23" s="96"/>
      <c r="H23" s="97"/>
      <c r="I23" s="98"/>
      <c r="J23" s="96"/>
      <c r="K23" s="99"/>
      <c r="L23" s="97"/>
      <c r="M23" s="100"/>
      <c r="N23" s="101"/>
    </row>
    <row r="24" spans="1:14" s="102" customFormat="1" ht="19.5" customHeight="1" x14ac:dyDescent="0.2">
      <c r="A24" s="92"/>
      <c r="B24" s="93"/>
      <c r="C24" s="92"/>
      <c r="D24" s="94"/>
      <c r="E24" s="94"/>
      <c r="F24" s="95"/>
      <c r="G24" s="96"/>
      <c r="H24" s="97"/>
      <c r="I24" s="98"/>
      <c r="J24" s="96"/>
      <c r="K24" s="99"/>
      <c r="L24" s="97"/>
      <c r="M24" s="100"/>
      <c r="N24" s="101"/>
    </row>
    <row r="25" spans="1:14" s="102" customFormat="1" ht="19.5" customHeight="1" x14ac:dyDescent="0.2">
      <c r="A25" s="92"/>
      <c r="B25" s="93"/>
      <c r="C25" s="92"/>
      <c r="D25" s="94"/>
      <c r="E25" s="94"/>
      <c r="F25" s="95"/>
      <c r="G25" s="96"/>
      <c r="H25" s="97"/>
      <c r="I25" s="98"/>
      <c r="J25" s="96"/>
      <c r="K25" s="99"/>
      <c r="L25" s="97"/>
      <c r="M25" s="100"/>
      <c r="N25" s="101"/>
    </row>
    <row r="26" spans="1:14" s="102" customFormat="1" ht="19.5" customHeight="1" x14ac:dyDescent="0.2">
      <c r="A26" s="92"/>
      <c r="B26" s="93"/>
      <c r="C26" s="92"/>
      <c r="D26" s="94"/>
      <c r="E26" s="94"/>
      <c r="F26" s="95"/>
      <c r="G26" s="96"/>
      <c r="H26" s="97"/>
      <c r="I26" s="98"/>
      <c r="J26" s="96"/>
      <c r="K26" s="99"/>
      <c r="L26" s="97"/>
      <c r="M26" s="100"/>
      <c r="N26" s="101"/>
    </row>
    <row r="27" spans="1:14" s="102" customFormat="1" ht="19.5" customHeight="1" x14ac:dyDescent="0.2">
      <c r="A27" s="92"/>
      <c r="B27" s="93"/>
      <c r="C27" s="92"/>
      <c r="D27" s="94"/>
      <c r="E27" s="94"/>
      <c r="F27" s="95"/>
      <c r="G27" s="96"/>
      <c r="H27" s="97"/>
      <c r="I27" s="98"/>
      <c r="J27" s="96"/>
      <c r="K27" s="99"/>
      <c r="L27" s="97"/>
      <c r="M27" s="100"/>
      <c r="N27" s="101"/>
    </row>
    <row r="28" spans="1:14" s="102" customFormat="1" ht="19.5" customHeight="1" x14ac:dyDescent="0.2">
      <c r="A28" s="92"/>
      <c r="B28" s="93"/>
      <c r="C28" s="92"/>
      <c r="D28" s="94"/>
      <c r="E28" s="94"/>
      <c r="F28" s="95"/>
      <c r="G28" s="96"/>
      <c r="H28" s="97"/>
      <c r="I28" s="98"/>
      <c r="J28" s="96"/>
      <c r="K28" s="99"/>
      <c r="L28" s="97"/>
      <c r="M28" s="100"/>
      <c r="N28" s="101"/>
    </row>
    <row r="29" spans="1:14" s="102" customFormat="1" ht="19.5" customHeight="1" x14ac:dyDescent="0.2">
      <c r="A29" s="92"/>
      <c r="B29" s="93"/>
      <c r="C29" s="92"/>
      <c r="D29" s="94"/>
      <c r="E29" s="94"/>
      <c r="F29" s="95"/>
      <c r="G29" s="96"/>
      <c r="H29" s="97"/>
      <c r="I29" s="98"/>
      <c r="J29" s="96"/>
      <c r="K29" s="99"/>
      <c r="L29" s="97"/>
      <c r="M29" s="100"/>
      <c r="N29" s="101"/>
    </row>
    <row r="30" spans="1:14" s="102" customFormat="1" ht="19.5" customHeight="1" x14ac:dyDescent="0.2">
      <c r="A30" s="92"/>
      <c r="B30" s="93"/>
      <c r="C30" s="92"/>
      <c r="D30" s="94"/>
      <c r="E30" s="94"/>
      <c r="F30" s="95"/>
      <c r="G30" s="96"/>
      <c r="H30" s="97"/>
      <c r="I30" s="98"/>
      <c r="J30" s="96"/>
      <c r="K30" s="99"/>
      <c r="L30" s="97"/>
      <c r="M30" s="100"/>
      <c r="N30" s="101"/>
    </row>
    <row r="31" spans="1:14" s="102" customFormat="1" ht="19.5" customHeight="1" x14ac:dyDescent="0.2">
      <c r="A31" s="92"/>
      <c r="B31" s="93"/>
      <c r="C31" s="92"/>
      <c r="D31" s="94"/>
      <c r="E31" s="94"/>
      <c r="F31" s="95"/>
      <c r="G31" s="96"/>
      <c r="H31" s="97"/>
      <c r="I31" s="98"/>
      <c r="J31" s="96"/>
      <c r="K31" s="99"/>
      <c r="L31" s="97"/>
      <c r="M31" s="100"/>
      <c r="N31" s="101"/>
    </row>
    <row r="32" spans="1:14" s="102" customFormat="1" ht="19.5" customHeight="1" x14ac:dyDescent="0.2">
      <c r="A32" s="92"/>
      <c r="B32" s="93"/>
      <c r="C32" s="92"/>
      <c r="D32" s="94"/>
      <c r="E32" s="94"/>
      <c r="F32" s="95"/>
      <c r="G32" s="96"/>
      <c r="H32" s="97"/>
      <c r="I32" s="98"/>
      <c r="J32" s="96"/>
      <c r="K32" s="99"/>
      <c r="L32" s="97"/>
      <c r="M32" s="100"/>
      <c r="N32" s="101"/>
    </row>
    <row r="33" spans="1:14" s="102" customFormat="1" ht="19.5" customHeight="1" x14ac:dyDescent="0.2">
      <c r="A33" s="92"/>
      <c r="B33" s="93"/>
      <c r="C33" s="92"/>
      <c r="D33" s="94"/>
      <c r="E33" s="94"/>
      <c r="F33" s="95"/>
      <c r="G33" s="96"/>
      <c r="H33" s="97"/>
      <c r="I33" s="98"/>
      <c r="J33" s="96"/>
      <c r="K33" s="99"/>
      <c r="L33" s="97"/>
      <c r="M33" s="100"/>
      <c r="N33" s="101"/>
    </row>
    <row r="34" spans="1:14" s="102" customFormat="1" ht="19.5" customHeight="1" x14ac:dyDescent="0.2">
      <c r="A34" s="92"/>
      <c r="B34" s="93"/>
      <c r="C34" s="92"/>
      <c r="D34" s="94"/>
      <c r="E34" s="94"/>
      <c r="F34" s="95"/>
      <c r="G34" s="96"/>
      <c r="H34" s="97"/>
      <c r="I34" s="98"/>
      <c r="J34" s="96"/>
      <c r="K34" s="99"/>
      <c r="L34" s="97"/>
      <c r="M34" s="100"/>
      <c r="N34" s="101"/>
    </row>
    <row r="35" spans="1:14" s="102" customFormat="1" ht="19.5" customHeight="1" x14ac:dyDescent="0.2">
      <c r="A35" s="92"/>
      <c r="B35" s="93"/>
      <c r="C35" s="92"/>
      <c r="D35" s="94"/>
      <c r="E35" s="94"/>
      <c r="F35" s="95"/>
      <c r="G35" s="96"/>
      <c r="H35" s="97"/>
      <c r="I35" s="98"/>
      <c r="J35" s="96"/>
      <c r="K35" s="99"/>
      <c r="L35" s="97"/>
      <c r="M35" s="100"/>
      <c r="N35" s="101"/>
    </row>
    <row r="36" spans="1:14" s="102" customFormat="1" ht="19.5" customHeight="1" x14ac:dyDescent="0.2">
      <c r="A36" s="92"/>
      <c r="B36" s="93"/>
      <c r="C36" s="92"/>
      <c r="D36" s="94"/>
      <c r="E36" s="94"/>
      <c r="F36" s="95"/>
      <c r="G36" s="96"/>
      <c r="H36" s="97"/>
      <c r="I36" s="98"/>
      <c r="J36" s="96"/>
      <c r="K36" s="99"/>
      <c r="L36" s="97"/>
      <c r="M36" s="100"/>
      <c r="N36" s="101"/>
    </row>
    <row r="37" spans="1:14" s="102" customFormat="1" ht="19.5" customHeight="1" x14ac:dyDescent="0.2">
      <c r="A37" s="92"/>
      <c r="B37" s="93"/>
      <c r="C37" s="92"/>
      <c r="D37" s="94"/>
      <c r="E37" s="94"/>
      <c r="F37" s="95"/>
      <c r="G37" s="96"/>
      <c r="H37" s="97"/>
      <c r="I37" s="98"/>
      <c r="J37" s="96"/>
      <c r="K37" s="99"/>
      <c r="L37" s="97"/>
      <c r="M37" s="100"/>
      <c r="N37" s="101"/>
    </row>
    <row r="38" spans="1:14" s="102" customFormat="1" ht="19.5" customHeight="1" x14ac:dyDescent="0.2">
      <c r="A38" s="92"/>
      <c r="B38" s="93"/>
      <c r="C38" s="92"/>
      <c r="D38" s="94"/>
      <c r="E38" s="94"/>
      <c r="F38" s="95"/>
      <c r="G38" s="96"/>
      <c r="H38" s="97"/>
      <c r="I38" s="98"/>
      <c r="J38" s="96"/>
      <c r="K38" s="99"/>
      <c r="L38" s="97"/>
      <c r="M38" s="100"/>
      <c r="N38" s="101"/>
    </row>
    <row r="39" spans="1:14" s="102" customFormat="1" ht="19.5" customHeight="1" x14ac:dyDescent="0.2">
      <c r="A39" s="92"/>
      <c r="B39" s="93"/>
      <c r="C39" s="92"/>
      <c r="D39" s="94"/>
      <c r="E39" s="94"/>
      <c r="F39" s="95"/>
      <c r="G39" s="96"/>
      <c r="H39" s="97"/>
      <c r="I39" s="98"/>
      <c r="J39" s="96"/>
      <c r="K39" s="99"/>
      <c r="L39" s="97"/>
      <c r="M39" s="100"/>
      <c r="N39" s="101"/>
    </row>
    <row r="40" spans="1:14" s="102" customFormat="1" ht="19.5" customHeight="1" x14ac:dyDescent="0.2">
      <c r="A40" s="92"/>
      <c r="B40" s="93"/>
      <c r="C40" s="92"/>
      <c r="D40" s="94"/>
      <c r="E40" s="94"/>
      <c r="F40" s="95"/>
      <c r="G40" s="96"/>
      <c r="H40" s="97"/>
      <c r="I40" s="98"/>
      <c r="J40" s="96"/>
      <c r="K40" s="99"/>
      <c r="L40" s="97"/>
      <c r="M40" s="100"/>
      <c r="N40" s="101"/>
    </row>
    <row r="41" spans="1:14" s="102" customFormat="1" ht="19.5" customHeight="1" x14ac:dyDescent="0.2">
      <c r="A41" s="92"/>
      <c r="B41" s="93"/>
      <c r="C41" s="92"/>
      <c r="D41" s="94"/>
      <c r="E41" s="94"/>
      <c r="F41" s="95"/>
      <c r="G41" s="96"/>
      <c r="H41" s="97"/>
      <c r="I41" s="98"/>
      <c r="J41" s="96"/>
      <c r="K41" s="99"/>
      <c r="L41" s="97"/>
      <c r="M41" s="100"/>
      <c r="N41" s="101"/>
    </row>
    <row r="42" spans="1:14" s="102" customFormat="1" ht="19.5" customHeight="1" x14ac:dyDescent="0.2">
      <c r="A42" s="92"/>
      <c r="B42" s="93"/>
      <c r="C42" s="92"/>
      <c r="D42" s="94"/>
      <c r="E42" s="94"/>
      <c r="F42" s="95"/>
      <c r="G42" s="96"/>
      <c r="H42" s="97"/>
      <c r="I42" s="98"/>
      <c r="J42" s="96"/>
      <c r="K42" s="99"/>
      <c r="L42" s="97"/>
      <c r="M42" s="100"/>
      <c r="N42" s="101"/>
    </row>
    <row r="43" spans="1:14" s="102" customFormat="1" ht="19.5" customHeight="1" x14ac:dyDescent="0.2">
      <c r="A43" s="92"/>
      <c r="B43" s="93"/>
      <c r="C43" s="92"/>
      <c r="D43" s="94"/>
      <c r="E43" s="94"/>
      <c r="F43" s="95"/>
      <c r="G43" s="96"/>
      <c r="H43" s="97"/>
      <c r="I43" s="98"/>
      <c r="J43" s="96"/>
      <c r="K43" s="99"/>
      <c r="L43" s="97"/>
      <c r="M43" s="100"/>
      <c r="N43" s="101"/>
    </row>
    <row r="44" spans="1:14" s="102" customFormat="1" ht="19.5" customHeight="1" x14ac:dyDescent="0.2">
      <c r="A44" s="92"/>
      <c r="B44" s="93"/>
      <c r="C44" s="92"/>
      <c r="D44" s="94"/>
      <c r="E44" s="94"/>
      <c r="F44" s="95"/>
      <c r="G44" s="96"/>
      <c r="H44" s="97"/>
      <c r="I44" s="98"/>
      <c r="J44" s="96"/>
      <c r="K44" s="99"/>
      <c r="L44" s="97"/>
      <c r="M44" s="100"/>
      <c r="N44" s="101"/>
    </row>
    <row r="45" spans="1:14" s="102" customFormat="1" ht="19.5" customHeight="1" x14ac:dyDescent="0.2">
      <c r="A45" s="92"/>
      <c r="B45" s="93"/>
      <c r="C45" s="92"/>
      <c r="D45" s="94"/>
      <c r="E45" s="94"/>
      <c r="F45" s="95"/>
      <c r="G45" s="96"/>
      <c r="H45" s="97"/>
      <c r="I45" s="98"/>
      <c r="J45" s="96"/>
      <c r="K45" s="99"/>
      <c r="L45" s="97"/>
      <c r="M45" s="100"/>
      <c r="N45" s="101"/>
    </row>
    <row r="46" spans="1:14" s="102" customFormat="1" ht="19.5" customHeight="1" x14ac:dyDescent="0.2">
      <c r="A46" s="92"/>
      <c r="B46" s="93"/>
      <c r="C46" s="92"/>
      <c r="D46" s="94"/>
      <c r="E46" s="94"/>
      <c r="F46" s="95"/>
      <c r="G46" s="96"/>
      <c r="H46" s="97"/>
      <c r="I46" s="98"/>
      <c r="J46" s="96"/>
      <c r="K46" s="99"/>
      <c r="L46" s="97"/>
      <c r="M46" s="100"/>
      <c r="N46" s="101"/>
    </row>
    <row r="47" spans="1:14" s="102" customFormat="1" ht="19.5" customHeight="1" x14ac:dyDescent="0.2">
      <c r="A47" s="92"/>
      <c r="B47" s="93"/>
      <c r="C47" s="92"/>
      <c r="D47" s="94"/>
      <c r="E47" s="94"/>
      <c r="F47" s="95"/>
      <c r="G47" s="96"/>
      <c r="H47" s="97"/>
      <c r="I47" s="98"/>
      <c r="J47" s="96"/>
      <c r="K47" s="99"/>
      <c r="L47" s="97"/>
      <c r="M47" s="100"/>
      <c r="N47" s="101"/>
    </row>
    <row r="48" spans="1:14" s="102" customFormat="1" ht="19.5" customHeight="1" x14ac:dyDescent="0.2">
      <c r="A48" s="92"/>
      <c r="B48" s="93"/>
      <c r="C48" s="92"/>
      <c r="D48" s="94"/>
      <c r="E48" s="94"/>
      <c r="F48" s="95"/>
      <c r="G48" s="96"/>
      <c r="H48" s="97"/>
      <c r="I48" s="98"/>
      <c r="J48" s="96"/>
      <c r="K48" s="99"/>
      <c r="L48" s="97"/>
      <c r="M48" s="100"/>
      <c r="N48" s="101"/>
    </row>
    <row r="49" spans="1:14" s="102" customFormat="1" ht="19.5" customHeight="1" x14ac:dyDescent="0.2">
      <c r="A49" s="92"/>
      <c r="B49" s="93"/>
      <c r="C49" s="92"/>
      <c r="D49" s="94"/>
      <c r="E49" s="94"/>
      <c r="F49" s="95"/>
      <c r="G49" s="96"/>
      <c r="H49" s="97"/>
      <c r="I49" s="98"/>
      <c r="J49" s="96"/>
      <c r="K49" s="99"/>
      <c r="L49" s="97"/>
      <c r="M49" s="100"/>
      <c r="N49" s="101"/>
    </row>
    <row r="50" spans="1:14" s="102" customFormat="1" ht="19.5" customHeight="1" x14ac:dyDescent="0.2">
      <c r="A50" s="92"/>
      <c r="B50" s="93"/>
      <c r="C50" s="92"/>
      <c r="D50" s="94"/>
      <c r="E50" s="94"/>
      <c r="F50" s="95"/>
      <c r="G50" s="96"/>
      <c r="H50" s="97"/>
      <c r="I50" s="98"/>
      <c r="J50" s="96"/>
      <c r="K50" s="99"/>
      <c r="L50" s="97"/>
      <c r="M50" s="100"/>
      <c r="N50" s="101"/>
    </row>
    <row r="51" spans="1:14" s="102" customFormat="1" ht="19.5" customHeight="1" x14ac:dyDescent="0.2">
      <c r="A51" s="92"/>
      <c r="B51" s="93"/>
      <c r="C51" s="92"/>
      <c r="D51" s="94"/>
      <c r="E51" s="94"/>
      <c r="F51" s="95"/>
      <c r="G51" s="96"/>
      <c r="H51" s="97"/>
      <c r="I51" s="98"/>
      <c r="J51" s="96"/>
      <c r="K51" s="99"/>
      <c r="L51" s="97"/>
      <c r="M51" s="100"/>
      <c r="N51" s="101"/>
    </row>
    <row r="52" spans="1:14" s="102" customFormat="1" ht="19.5" customHeight="1" x14ac:dyDescent="0.2">
      <c r="A52" s="92"/>
      <c r="B52" s="93"/>
      <c r="C52" s="92"/>
      <c r="D52" s="94"/>
      <c r="E52" s="94"/>
      <c r="F52" s="95"/>
      <c r="G52" s="96"/>
      <c r="H52" s="97"/>
      <c r="I52" s="98"/>
      <c r="J52" s="96"/>
      <c r="K52" s="99"/>
      <c r="L52" s="97"/>
      <c r="M52" s="100"/>
      <c r="N52" s="101"/>
    </row>
    <row r="53" spans="1:14" ht="19.5" customHeight="1" x14ac:dyDescent="0.2">
      <c r="A53" s="103"/>
      <c r="B53" s="104" t="s">
        <v>80</v>
      </c>
      <c r="C53" s="105"/>
      <c r="D53" s="106"/>
      <c r="E53" s="105"/>
      <c r="F53" s="107"/>
      <c r="G53" s="108">
        <f t="shared" ref="G53:M53" si="0">SUM(G11:G52)</f>
        <v>0</v>
      </c>
      <c r="H53" s="109">
        <f t="shared" si="0"/>
        <v>0</v>
      </c>
      <c r="I53" s="110">
        <f t="shared" si="0"/>
        <v>0</v>
      </c>
      <c r="J53" s="108">
        <f t="shared" si="0"/>
        <v>0</v>
      </c>
      <c r="K53" s="108">
        <f t="shared" si="0"/>
        <v>0</v>
      </c>
      <c r="L53" s="111">
        <f t="shared" si="0"/>
        <v>0</v>
      </c>
      <c r="M53" s="109">
        <f t="shared" si="0"/>
        <v>0</v>
      </c>
      <c r="N53" s="112"/>
    </row>
  </sheetData>
  <sheetProtection insertRows="0" deleteRows="0" sort="0"/>
  <mergeCells count="3">
    <mergeCell ref="I7:M7"/>
    <mergeCell ref="I8:J8"/>
    <mergeCell ref="I9:J9"/>
  </mergeCells>
  <pageMargins left="0.75" right="0.5" top="0.49" bottom="0.51" header="0.5" footer="0.5"/>
  <pageSetup scale="51"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workbookViewId="0">
      <selection activeCell="G31" sqref="G31"/>
    </sheetView>
  </sheetViews>
  <sheetFormatPr defaultRowHeight="12.75" x14ac:dyDescent="0.2"/>
  <sheetData>
    <row r="1" spans="1:10" x14ac:dyDescent="0.2">
      <c r="A1" s="145" t="s">
        <v>127</v>
      </c>
      <c r="B1" s="145"/>
      <c r="C1" s="145"/>
      <c r="D1" s="145"/>
      <c r="E1" s="145"/>
      <c r="F1" s="145"/>
      <c r="G1" s="145"/>
      <c r="H1" s="145"/>
      <c r="I1" s="145"/>
      <c r="J1" s="145"/>
    </row>
    <row r="2" spans="1:10" x14ac:dyDescent="0.2">
      <c r="A2" s="146" t="s">
        <v>128</v>
      </c>
      <c r="B2" s="146"/>
      <c r="C2" s="146"/>
      <c r="D2" s="146"/>
      <c r="E2" s="146"/>
      <c r="F2" s="146"/>
      <c r="G2" s="146"/>
      <c r="H2" s="146"/>
      <c r="I2" s="146"/>
      <c r="J2" s="146"/>
    </row>
    <row r="3" spans="1:10" x14ac:dyDescent="0.2">
      <c r="A3" s="146"/>
      <c r="B3" s="146"/>
      <c r="C3" s="146"/>
      <c r="D3" s="146"/>
      <c r="E3" s="146"/>
      <c r="F3" s="146"/>
      <c r="G3" s="146"/>
      <c r="H3" s="146"/>
      <c r="I3" s="146"/>
      <c r="J3" s="146"/>
    </row>
    <row r="5" spans="1:10" x14ac:dyDescent="0.2">
      <c r="A5" t="s">
        <v>82</v>
      </c>
      <c r="B5" t="s">
        <v>83</v>
      </c>
    </row>
    <row r="6" spans="1:10" x14ac:dyDescent="0.2">
      <c r="B6" s="116" t="s">
        <v>84</v>
      </c>
    </row>
    <row r="7" spans="1:10" x14ac:dyDescent="0.2">
      <c r="B7" t="s">
        <v>85</v>
      </c>
    </row>
    <row r="8" spans="1:10" x14ac:dyDescent="0.2">
      <c r="B8" s="115" t="s">
        <v>86</v>
      </c>
    </row>
    <row r="10" spans="1:10" x14ac:dyDescent="0.2">
      <c r="A10" s="116" t="s">
        <v>87</v>
      </c>
      <c r="B10" s="116" t="s">
        <v>90</v>
      </c>
    </row>
    <row r="11" spans="1:10" x14ac:dyDescent="0.2">
      <c r="A11" s="116"/>
      <c r="B11" s="115" t="s">
        <v>89</v>
      </c>
    </row>
    <row r="12" spans="1:10" x14ac:dyDescent="0.2">
      <c r="A12" s="116"/>
      <c r="B12" s="116"/>
    </row>
    <row r="13" spans="1:10" x14ac:dyDescent="0.2">
      <c r="A13" s="116" t="s">
        <v>88</v>
      </c>
      <c r="B13" s="116" t="s">
        <v>129</v>
      </c>
    </row>
    <row r="14" spans="1:10" x14ac:dyDescent="0.2">
      <c r="A14" s="116"/>
      <c r="B14" s="116"/>
    </row>
    <row r="15" spans="1:10" ht="12.6" customHeight="1" x14ac:dyDescent="0.2">
      <c r="B15" s="142" t="s">
        <v>91</v>
      </c>
      <c r="C15" s="142"/>
      <c r="D15" s="142"/>
      <c r="E15" s="142"/>
      <c r="F15" s="142"/>
      <c r="G15" s="142"/>
      <c r="H15" s="142"/>
      <c r="I15" s="142"/>
      <c r="J15" s="142"/>
    </row>
    <row r="16" spans="1:10" x14ac:dyDescent="0.2">
      <c r="B16" s="142"/>
      <c r="C16" s="142"/>
      <c r="D16" s="142"/>
      <c r="E16" s="142"/>
      <c r="F16" s="142"/>
      <c r="G16" s="142"/>
      <c r="H16" s="142"/>
      <c r="I16" s="142"/>
      <c r="J16" s="142"/>
    </row>
    <row r="17" spans="1:10" x14ac:dyDescent="0.2">
      <c r="B17" s="142"/>
      <c r="C17" s="142"/>
      <c r="D17" s="142"/>
      <c r="E17" s="142"/>
      <c r="F17" s="142"/>
      <c r="G17" s="142"/>
      <c r="H17" s="142"/>
      <c r="I17" s="142"/>
      <c r="J17" s="142"/>
    </row>
    <row r="19" spans="1:10" x14ac:dyDescent="0.2">
      <c r="A19" s="116" t="s">
        <v>92</v>
      </c>
      <c r="B19" s="142" t="s">
        <v>93</v>
      </c>
      <c r="C19" s="142"/>
      <c r="D19" s="142"/>
      <c r="E19" s="142"/>
      <c r="F19" s="142"/>
      <c r="G19" s="142"/>
      <c r="H19" s="142"/>
      <c r="I19" s="142"/>
      <c r="J19" s="142"/>
    </row>
    <row r="20" spans="1:10" x14ac:dyDescent="0.2">
      <c r="A20" s="116"/>
      <c r="B20" s="142"/>
      <c r="C20" s="142"/>
      <c r="D20" s="142"/>
      <c r="E20" s="142"/>
      <c r="F20" s="142"/>
      <c r="G20" s="142"/>
      <c r="H20" s="142"/>
      <c r="I20" s="142"/>
      <c r="J20" s="142"/>
    </row>
    <row r="21" spans="1:10" x14ac:dyDescent="0.2">
      <c r="A21" s="116"/>
      <c r="B21" s="116"/>
    </row>
    <row r="22" spans="1:10" x14ac:dyDescent="0.2">
      <c r="B22" s="142" t="s">
        <v>94</v>
      </c>
      <c r="C22" s="142"/>
      <c r="D22" s="142"/>
      <c r="E22" s="142"/>
      <c r="F22" s="142"/>
      <c r="G22" s="142"/>
      <c r="H22" s="142"/>
      <c r="I22" s="142"/>
      <c r="J22" s="142"/>
    </row>
    <row r="23" spans="1:10" x14ac:dyDescent="0.2">
      <c r="B23" s="142"/>
      <c r="C23" s="142"/>
      <c r="D23" s="142"/>
      <c r="E23" s="142"/>
      <c r="F23" s="142"/>
      <c r="G23" s="142"/>
      <c r="H23" s="142"/>
      <c r="I23" s="142"/>
      <c r="J23" s="142"/>
    </row>
    <row r="24" spans="1:10" x14ac:dyDescent="0.2">
      <c r="B24" s="142"/>
      <c r="C24" s="142"/>
      <c r="D24" s="142"/>
      <c r="E24" s="142"/>
      <c r="F24" s="142"/>
      <c r="G24" s="142"/>
      <c r="H24" s="142"/>
      <c r="I24" s="142"/>
      <c r="J24" s="142"/>
    </row>
    <row r="26" spans="1:10" x14ac:dyDescent="0.2">
      <c r="A26" s="116" t="s">
        <v>95</v>
      </c>
      <c r="B26" s="116" t="s">
        <v>130</v>
      </c>
    </row>
    <row r="27" spans="1:10" x14ac:dyDescent="0.2">
      <c r="A27" s="116"/>
      <c r="B27" s="116"/>
    </row>
    <row r="28" spans="1:10" x14ac:dyDescent="0.2">
      <c r="B28" s="142" t="s">
        <v>105</v>
      </c>
      <c r="C28" s="142"/>
      <c r="D28" s="142"/>
      <c r="E28" s="142"/>
      <c r="F28" s="142"/>
      <c r="G28" s="142"/>
      <c r="H28" s="142"/>
      <c r="I28" s="142"/>
      <c r="J28" s="142"/>
    </row>
    <row r="29" spans="1:10" x14ac:dyDescent="0.2">
      <c r="B29" s="142"/>
      <c r="C29" s="142"/>
      <c r="D29" s="142"/>
      <c r="E29" s="142"/>
      <c r="F29" s="142"/>
      <c r="G29" s="142"/>
      <c r="H29" s="142"/>
      <c r="I29" s="142"/>
      <c r="J29" s="142"/>
    </row>
    <row r="30" spans="1:10" x14ac:dyDescent="0.2">
      <c r="B30" s="142"/>
      <c r="C30" s="142"/>
      <c r="D30" s="142"/>
      <c r="E30" s="142"/>
      <c r="F30" s="142"/>
      <c r="G30" s="142"/>
      <c r="H30" s="142"/>
      <c r="I30" s="142"/>
      <c r="J30" s="142"/>
    </row>
    <row r="32" spans="1:10" x14ac:dyDescent="0.2">
      <c r="A32" s="116" t="s">
        <v>96</v>
      </c>
      <c r="B32" s="142" t="s">
        <v>106</v>
      </c>
      <c r="C32" s="142"/>
      <c r="D32" s="142"/>
      <c r="E32" s="142"/>
      <c r="F32" s="142"/>
      <c r="G32" s="142"/>
      <c r="H32" s="142"/>
      <c r="I32" s="142"/>
      <c r="J32" s="142"/>
    </row>
    <row r="33" spans="1:10" x14ac:dyDescent="0.2">
      <c r="A33" s="116"/>
      <c r="B33" s="142"/>
      <c r="C33" s="142"/>
      <c r="D33" s="142"/>
      <c r="E33" s="142"/>
      <c r="F33" s="142"/>
      <c r="G33" s="142"/>
      <c r="H33" s="142"/>
      <c r="I33" s="142"/>
      <c r="J33" s="142"/>
    </row>
    <row r="34" spans="1:10" x14ac:dyDescent="0.2">
      <c r="A34" s="116"/>
      <c r="B34" s="116"/>
    </row>
    <row r="35" spans="1:10" x14ac:dyDescent="0.2">
      <c r="B35" s="142" t="s">
        <v>107</v>
      </c>
      <c r="C35" s="142"/>
      <c r="D35" s="142"/>
      <c r="E35" s="142"/>
      <c r="F35" s="142"/>
      <c r="G35" s="142"/>
      <c r="H35" s="142"/>
      <c r="I35" s="142"/>
      <c r="J35" s="142"/>
    </row>
    <row r="36" spans="1:10" x14ac:dyDescent="0.2">
      <c r="B36" s="142"/>
      <c r="C36" s="142"/>
      <c r="D36" s="142"/>
      <c r="E36" s="142"/>
      <c r="F36" s="142"/>
      <c r="G36" s="142"/>
      <c r="H36" s="142"/>
      <c r="I36" s="142"/>
      <c r="J36" s="142"/>
    </row>
    <row r="37" spans="1:10" x14ac:dyDescent="0.2">
      <c r="B37" s="142"/>
      <c r="C37" s="142"/>
      <c r="D37" s="142"/>
      <c r="E37" s="142"/>
      <c r="F37" s="142"/>
      <c r="G37" s="142"/>
      <c r="H37" s="142"/>
      <c r="I37" s="142"/>
      <c r="J37" s="142"/>
    </row>
    <row r="39" spans="1:10" x14ac:dyDescent="0.2">
      <c r="A39" s="116" t="s">
        <v>97</v>
      </c>
      <c r="B39" s="116" t="s">
        <v>131</v>
      </c>
    </row>
    <row r="40" spans="1:10" x14ac:dyDescent="0.2">
      <c r="A40" s="116"/>
      <c r="B40" s="116"/>
    </row>
    <row r="41" spans="1:10" x14ac:dyDescent="0.2">
      <c r="B41" s="142" t="s">
        <v>108</v>
      </c>
      <c r="C41" s="142"/>
      <c r="D41" s="142"/>
      <c r="E41" s="142"/>
      <c r="F41" s="142"/>
      <c r="G41" s="142"/>
      <c r="H41" s="142"/>
      <c r="I41" s="142"/>
      <c r="J41" s="142"/>
    </row>
    <row r="42" spans="1:10" x14ac:dyDescent="0.2">
      <c r="B42" s="142"/>
      <c r="C42" s="142"/>
      <c r="D42" s="142"/>
      <c r="E42" s="142"/>
      <c r="F42" s="142"/>
      <c r="G42" s="142"/>
      <c r="H42" s="142"/>
      <c r="I42" s="142"/>
      <c r="J42" s="142"/>
    </row>
    <row r="43" spans="1:10" x14ac:dyDescent="0.2">
      <c r="B43" s="142"/>
      <c r="C43" s="142"/>
      <c r="D43" s="142"/>
      <c r="E43" s="142"/>
      <c r="F43" s="142"/>
      <c r="G43" s="142"/>
      <c r="H43" s="142"/>
      <c r="I43" s="142"/>
      <c r="J43" s="142"/>
    </row>
    <row r="45" spans="1:10" x14ac:dyDescent="0.2">
      <c r="A45" s="116" t="s">
        <v>98</v>
      </c>
      <c r="B45" s="142" t="s">
        <v>109</v>
      </c>
      <c r="C45" s="142"/>
      <c r="D45" s="142"/>
      <c r="E45" s="142"/>
      <c r="F45" s="142"/>
      <c r="G45" s="142"/>
      <c r="H45" s="142"/>
      <c r="I45" s="142"/>
      <c r="J45" s="142"/>
    </row>
    <row r="46" spans="1:10" x14ac:dyDescent="0.2">
      <c r="A46" s="116"/>
      <c r="B46" s="142"/>
      <c r="C46" s="142"/>
      <c r="D46" s="142"/>
      <c r="E46" s="142"/>
      <c r="F46" s="142"/>
      <c r="G46" s="142"/>
      <c r="H46" s="142"/>
      <c r="I46" s="142"/>
      <c r="J46" s="142"/>
    </row>
    <row r="47" spans="1:10" x14ac:dyDescent="0.2">
      <c r="A47" s="116"/>
      <c r="B47" s="116"/>
    </row>
    <row r="48" spans="1:10" x14ac:dyDescent="0.2">
      <c r="B48" s="142" t="s">
        <v>110</v>
      </c>
      <c r="C48" s="142"/>
      <c r="D48" s="142"/>
      <c r="E48" s="142"/>
      <c r="F48" s="142"/>
      <c r="G48" s="142"/>
      <c r="H48" s="142"/>
      <c r="I48" s="142"/>
      <c r="J48" s="142"/>
    </row>
    <row r="49" spans="1:10" x14ac:dyDescent="0.2">
      <c r="B49" s="142"/>
      <c r="C49" s="142"/>
      <c r="D49" s="142"/>
      <c r="E49" s="142"/>
      <c r="F49" s="142"/>
      <c r="G49" s="142"/>
      <c r="H49" s="142"/>
      <c r="I49" s="142"/>
      <c r="J49" s="142"/>
    </row>
    <row r="50" spans="1:10" x14ac:dyDescent="0.2">
      <c r="B50" s="142"/>
      <c r="C50" s="142"/>
      <c r="D50" s="142"/>
      <c r="E50" s="142"/>
      <c r="F50" s="142"/>
      <c r="G50" s="142"/>
      <c r="H50" s="142"/>
      <c r="I50" s="142"/>
      <c r="J50" s="142"/>
    </row>
    <row r="52" spans="1:10" x14ac:dyDescent="0.2">
      <c r="A52" s="116" t="s">
        <v>99</v>
      </c>
      <c r="B52" s="116" t="s">
        <v>132</v>
      </c>
    </row>
    <row r="53" spans="1:10" x14ac:dyDescent="0.2">
      <c r="A53" s="116"/>
      <c r="B53" s="116"/>
    </row>
    <row r="54" spans="1:10" x14ac:dyDescent="0.2">
      <c r="B54" s="142" t="s">
        <v>111</v>
      </c>
      <c r="C54" s="142"/>
      <c r="D54" s="142"/>
      <c r="E54" s="142"/>
      <c r="F54" s="142"/>
      <c r="G54" s="142"/>
      <c r="H54" s="142"/>
      <c r="I54" s="142"/>
      <c r="J54" s="142"/>
    </row>
    <row r="55" spans="1:10" x14ac:dyDescent="0.2">
      <c r="B55" s="142"/>
      <c r="C55" s="142"/>
      <c r="D55" s="142"/>
      <c r="E55" s="142"/>
      <c r="F55" s="142"/>
      <c r="G55" s="142"/>
      <c r="H55" s="142"/>
      <c r="I55" s="142"/>
      <c r="J55" s="142"/>
    </row>
    <row r="56" spans="1:10" x14ac:dyDescent="0.2">
      <c r="B56" s="142"/>
      <c r="C56" s="142"/>
      <c r="D56" s="142"/>
      <c r="E56" s="142"/>
      <c r="F56" s="142"/>
      <c r="G56" s="142"/>
      <c r="H56" s="142"/>
      <c r="I56" s="142"/>
      <c r="J56" s="142"/>
    </row>
    <row r="58" spans="1:10" x14ac:dyDescent="0.2">
      <c r="A58" s="116" t="s">
        <v>100</v>
      </c>
      <c r="B58" s="142" t="s">
        <v>112</v>
      </c>
      <c r="C58" s="142"/>
      <c r="D58" s="142"/>
      <c r="E58" s="142"/>
      <c r="F58" s="142"/>
      <c r="G58" s="142"/>
      <c r="H58" s="142"/>
      <c r="I58" s="142"/>
      <c r="J58" s="142"/>
    </row>
    <row r="59" spans="1:10" x14ac:dyDescent="0.2">
      <c r="A59" s="116"/>
      <c r="B59" s="142"/>
      <c r="C59" s="142"/>
      <c r="D59" s="142"/>
      <c r="E59" s="142"/>
      <c r="F59" s="142"/>
      <c r="G59" s="142"/>
      <c r="H59" s="142"/>
      <c r="I59" s="142"/>
      <c r="J59" s="142"/>
    </row>
    <row r="60" spans="1:10" x14ac:dyDescent="0.2">
      <c r="A60" s="116"/>
      <c r="B60" s="116"/>
    </row>
    <row r="61" spans="1:10" x14ac:dyDescent="0.2">
      <c r="B61" s="142" t="s">
        <v>113</v>
      </c>
      <c r="C61" s="142"/>
      <c r="D61" s="142"/>
      <c r="E61" s="142"/>
      <c r="F61" s="142"/>
      <c r="G61" s="142"/>
      <c r="H61" s="142"/>
      <c r="I61" s="142"/>
      <c r="J61" s="142"/>
    </row>
    <row r="62" spans="1:10" x14ac:dyDescent="0.2">
      <c r="B62" s="142"/>
      <c r="C62" s="142"/>
      <c r="D62" s="142"/>
      <c r="E62" s="142"/>
      <c r="F62" s="142"/>
      <c r="G62" s="142"/>
      <c r="H62" s="142"/>
      <c r="I62" s="142"/>
      <c r="J62" s="142"/>
    </row>
    <row r="63" spans="1:10" x14ac:dyDescent="0.2">
      <c r="B63" s="142"/>
      <c r="C63" s="142"/>
      <c r="D63" s="142"/>
      <c r="E63" s="142"/>
      <c r="F63" s="142"/>
      <c r="G63" s="142"/>
      <c r="H63" s="142"/>
      <c r="I63" s="142"/>
      <c r="J63" s="142"/>
    </row>
    <row r="65" spans="1:10" x14ac:dyDescent="0.2">
      <c r="A65" s="116" t="s">
        <v>101</v>
      </c>
      <c r="B65" s="116" t="s">
        <v>133</v>
      </c>
    </row>
    <row r="66" spans="1:10" x14ac:dyDescent="0.2">
      <c r="A66" s="116"/>
      <c r="B66" s="116"/>
    </row>
    <row r="67" spans="1:10" x14ac:dyDescent="0.2">
      <c r="B67" s="142" t="s">
        <v>114</v>
      </c>
      <c r="C67" s="142"/>
      <c r="D67" s="142"/>
      <c r="E67" s="142"/>
      <c r="F67" s="142"/>
      <c r="G67" s="142"/>
      <c r="H67" s="142"/>
      <c r="I67" s="142"/>
      <c r="J67" s="142"/>
    </row>
    <row r="68" spans="1:10" x14ac:dyDescent="0.2">
      <c r="B68" s="142"/>
      <c r="C68" s="142"/>
      <c r="D68" s="142"/>
      <c r="E68" s="142"/>
      <c r="F68" s="142"/>
      <c r="G68" s="142"/>
      <c r="H68" s="142"/>
      <c r="I68" s="142"/>
      <c r="J68" s="142"/>
    </row>
    <row r="69" spans="1:10" x14ac:dyDescent="0.2">
      <c r="B69" s="142"/>
      <c r="C69" s="142"/>
      <c r="D69" s="142"/>
      <c r="E69" s="142"/>
      <c r="F69" s="142"/>
      <c r="G69" s="142"/>
      <c r="H69" s="142"/>
      <c r="I69" s="142"/>
      <c r="J69" s="142"/>
    </row>
    <row r="71" spans="1:10" x14ac:dyDescent="0.2">
      <c r="A71" s="116" t="s">
        <v>102</v>
      </c>
      <c r="B71" s="142" t="s">
        <v>115</v>
      </c>
      <c r="C71" s="142"/>
      <c r="D71" s="142"/>
      <c r="E71" s="142"/>
      <c r="F71" s="142"/>
      <c r="G71" s="142"/>
      <c r="H71" s="142"/>
      <c r="I71" s="142"/>
      <c r="J71" s="142"/>
    </row>
    <row r="72" spans="1:10" x14ac:dyDescent="0.2">
      <c r="A72" s="116"/>
      <c r="B72" s="142"/>
      <c r="C72" s="142"/>
      <c r="D72" s="142"/>
      <c r="E72" s="142"/>
      <c r="F72" s="142"/>
      <c r="G72" s="142"/>
      <c r="H72" s="142"/>
      <c r="I72" s="142"/>
      <c r="J72" s="142"/>
    </row>
    <row r="73" spans="1:10" x14ac:dyDescent="0.2">
      <c r="A73" s="116"/>
      <c r="B73" s="116"/>
    </row>
    <row r="74" spans="1:10" x14ac:dyDescent="0.2">
      <c r="B74" s="142" t="s">
        <v>116</v>
      </c>
      <c r="C74" s="142"/>
      <c r="D74" s="142"/>
      <c r="E74" s="142"/>
      <c r="F74" s="142"/>
      <c r="G74" s="142"/>
      <c r="H74" s="142"/>
      <c r="I74" s="142"/>
      <c r="J74" s="142"/>
    </row>
    <row r="75" spans="1:10" x14ac:dyDescent="0.2">
      <c r="B75" s="142"/>
      <c r="C75" s="142"/>
      <c r="D75" s="142"/>
      <c r="E75" s="142"/>
      <c r="F75" s="142"/>
      <c r="G75" s="142"/>
      <c r="H75" s="142"/>
      <c r="I75" s="142"/>
      <c r="J75" s="142"/>
    </row>
    <row r="76" spans="1:10" x14ac:dyDescent="0.2">
      <c r="B76" s="142"/>
      <c r="C76" s="142"/>
      <c r="D76" s="142"/>
      <c r="E76" s="142"/>
      <c r="F76" s="142"/>
      <c r="G76" s="142"/>
      <c r="H76" s="142"/>
      <c r="I76" s="142"/>
      <c r="J76" s="142"/>
    </row>
    <row r="78" spans="1:10" x14ac:dyDescent="0.2">
      <c r="A78" s="116" t="s">
        <v>103</v>
      </c>
      <c r="B78" s="116" t="s">
        <v>134</v>
      </c>
    </row>
    <row r="79" spans="1:10" x14ac:dyDescent="0.2">
      <c r="A79" s="116"/>
      <c r="B79" s="116"/>
    </row>
    <row r="80" spans="1:10" x14ac:dyDescent="0.2">
      <c r="B80" s="142" t="s">
        <v>117</v>
      </c>
      <c r="C80" s="142"/>
      <c r="D80" s="142"/>
      <c r="E80" s="142"/>
      <c r="F80" s="142"/>
      <c r="G80" s="142"/>
      <c r="H80" s="142"/>
      <c r="I80" s="142"/>
      <c r="J80" s="142"/>
    </row>
    <row r="81" spans="1:10" x14ac:dyDescent="0.2">
      <c r="B81" s="142"/>
      <c r="C81" s="142"/>
      <c r="D81" s="142"/>
      <c r="E81" s="142"/>
      <c r="F81" s="142"/>
      <c r="G81" s="142"/>
      <c r="H81" s="142"/>
      <c r="I81" s="142"/>
      <c r="J81" s="142"/>
    </row>
    <row r="82" spans="1:10" x14ac:dyDescent="0.2">
      <c r="B82" s="142"/>
      <c r="C82" s="142"/>
      <c r="D82" s="142"/>
      <c r="E82" s="142"/>
      <c r="F82" s="142"/>
      <c r="G82" s="142"/>
      <c r="H82" s="142"/>
      <c r="I82" s="142"/>
      <c r="J82" s="142"/>
    </row>
    <row r="84" spans="1:10" x14ac:dyDescent="0.2">
      <c r="A84" s="116" t="s">
        <v>104</v>
      </c>
      <c r="B84" s="142" t="s">
        <v>118</v>
      </c>
      <c r="C84" s="142"/>
      <c r="D84" s="142"/>
      <c r="E84" s="142"/>
      <c r="F84" s="142"/>
      <c r="G84" s="142"/>
      <c r="H84" s="142"/>
      <c r="I84" s="142"/>
      <c r="J84" s="142"/>
    </row>
    <row r="85" spans="1:10" x14ac:dyDescent="0.2">
      <c r="A85" s="116"/>
      <c r="B85" s="142"/>
      <c r="C85" s="142"/>
      <c r="D85" s="142"/>
      <c r="E85" s="142"/>
      <c r="F85" s="142"/>
      <c r="G85" s="142"/>
      <c r="H85" s="142"/>
      <c r="I85" s="142"/>
      <c r="J85" s="142"/>
    </row>
    <row r="86" spans="1:10" x14ac:dyDescent="0.2">
      <c r="A86" s="116"/>
      <c r="B86" s="116"/>
    </row>
    <row r="87" spans="1:10" x14ac:dyDescent="0.2">
      <c r="B87" s="142" t="s">
        <v>119</v>
      </c>
      <c r="C87" s="142"/>
      <c r="D87" s="142"/>
      <c r="E87" s="142"/>
      <c r="F87" s="142"/>
      <c r="G87" s="142"/>
      <c r="H87" s="142"/>
      <c r="I87" s="142"/>
      <c r="J87" s="142"/>
    </row>
    <row r="88" spans="1:10" x14ac:dyDescent="0.2">
      <c r="B88" s="142"/>
      <c r="C88" s="142"/>
      <c r="D88" s="142"/>
      <c r="E88" s="142"/>
      <c r="F88" s="142"/>
      <c r="G88" s="142"/>
      <c r="H88" s="142"/>
      <c r="I88" s="142"/>
      <c r="J88" s="142"/>
    </row>
    <row r="89" spans="1:10" x14ac:dyDescent="0.2">
      <c r="B89" s="142"/>
      <c r="C89" s="142"/>
      <c r="D89" s="142"/>
      <c r="E89" s="142"/>
      <c r="F89" s="142"/>
      <c r="G89" s="142"/>
      <c r="H89" s="142"/>
      <c r="I89" s="142"/>
      <c r="J89" s="142"/>
    </row>
    <row r="91" spans="1:10" x14ac:dyDescent="0.2">
      <c r="A91" s="116" t="s">
        <v>120</v>
      </c>
      <c r="B91" s="116" t="s">
        <v>15</v>
      </c>
    </row>
    <row r="92" spans="1:10" ht="12.6" customHeight="1" x14ac:dyDescent="0.2">
      <c r="B92" s="143" t="s">
        <v>121</v>
      </c>
      <c r="C92" s="143"/>
      <c r="D92" s="143"/>
      <c r="E92" s="143"/>
      <c r="F92" s="143"/>
      <c r="G92" s="143"/>
      <c r="H92" s="143"/>
      <c r="I92" s="143"/>
      <c r="J92" s="143"/>
    </row>
    <row r="93" spans="1:10" x14ac:dyDescent="0.2">
      <c r="B93" s="143"/>
      <c r="C93" s="143"/>
      <c r="D93" s="143"/>
      <c r="E93" s="143"/>
      <c r="F93" s="143"/>
      <c r="G93" s="143"/>
      <c r="H93" s="143"/>
      <c r="I93" s="143"/>
      <c r="J93" s="143"/>
    </row>
    <row r="94" spans="1:10" x14ac:dyDescent="0.2">
      <c r="B94" s="144" t="s">
        <v>122</v>
      </c>
      <c r="C94" s="144"/>
      <c r="D94" s="144"/>
      <c r="E94" s="144"/>
      <c r="F94" s="144"/>
      <c r="G94" s="144"/>
      <c r="H94" s="144"/>
      <c r="I94" s="144"/>
      <c r="J94" s="144"/>
    </row>
    <row r="95" spans="1:10" x14ac:dyDescent="0.2">
      <c r="B95" s="144"/>
      <c r="C95" s="144"/>
      <c r="D95" s="144"/>
      <c r="E95" s="144"/>
      <c r="F95" s="144"/>
      <c r="G95" s="144"/>
      <c r="H95" s="144"/>
      <c r="I95" s="144"/>
      <c r="J95" s="144"/>
    </row>
    <row r="97" spans="1:10" x14ac:dyDescent="0.2">
      <c r="A97" s="116" t="s">
        <v>124</v>
      </c>
      <c r="B97" s="116" t="s">
        <v>125</v>
      </c>
    </row>
    <row r="98" spans="1:10" x14ac:dyDescent="0.2">
      <c r="B98" s="142" t="s">
        <v>126</v>
      </c>
      <c r="C98" s="142"/>
      <c r="D98" s="142"/>
      <c r="E98" s="142"/>
      <c r="F98" s="142"/>
      <c r="G98" s="142"/>
      <c r="H98" s="142"/>
      <c r="I98" s="142"/>
      <c r="J98" s="142"/>
    </row>
    <row r="99" spans="1:10" x14ac:dyDescent="0.2">
      <c r="B99" s="142"/>
      <c r="C99" s="142"/>
      <c r="D99" s="142"/>
      <c r="E99" s="142"/>
      <c r="F99" s="142"/>
      <c r="G99" s="142"/>
      <c r="H99" s="142"/>
      <c r="I99" s="142"/>
      <c r="J99" s="142"/>
    </row>
  </sheetData>
  <mergeCells count="23">
    <mergeCell ref="B92:J93"/>
    <mergeCell ref="B98:J99"/>
    <mergeCell ref="B94:J95"/>
    <mergeCell ref="A1:J1"/>
    <mergeCell ref="A2:J3"/>
    <mergeCell ref="B87:J89"/>
    <mergeCell ref="B19:J20"/>
    <mergeCell ref="B84:J85"/>
    <mergeCell ref="B71:J72"/>
    <mergeCell ref="B58:J59"/>
    <mergeCell ref="B45:J46"/>
    <mergeCell ref="B32:J33"/>
    <mergeCell ref="B48:J50"/>
    <mergeCell ref="B54:J56"/>
    <mergeCell ref="B61:J63"/>
    <mergeCell ref="B67:J69"/>
    <mergeCell ref="B74:J76"/>
    <mergeCell ref="B80:J82"/>
    <mergeCell ref="B15:J17"/>
    <mergeCell ref="B22:J24"/>
    <mergeCell ref="B28:J30"/>
    <mergeCell ref="B35:J37"/>
    <mergeCell ref="B41:J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OGB Invoice Statement</vt:lpstr>
      <vt:lpstr>HSA Contribution</vt:lpstr>
      <vt:lpstr>Agency Wire Instructions</vt:lpstr>
      <vt:lpstr>OGB Adjustment Worksheet</vt:lpstr>
      <vt:lpstr>Instructions</vt:lpstr>
      <vt:lpstr>ColumnTitle1</vt:lpstr>
      <vt:lpstr>ColumnTitleRegion1..B6.1</vt:lpstr>
      <vt:lpstr>'OGB Adjustment Worksheet'!Print_Titles</vt:lpstr>
      <vt:lpstr>'OGB Invoice Statement'!Print_Titles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Lakeisha Ard</dc:creator>
  <cp:lastModifiedBy>Lakeisha Ard</cp:lastModifiedBy>
  <cp:lastPrinted>2025-11-20T18:59:28Z</cp:lastPrinted>
  <dcterms:created xsi:type="dcterms:W3CDTF">2025-09-04T12:54:40Z</dcterms:created>
  <dcterms:modified xsi:type="dcterms:W3CDTF">2025-11-26T16:38:15Z</dcterms:modified>
</cp:coreProperties>
</file>